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P\PROGNOSER\REDAKT\Tabeller_och_diagram\Prognostabeller\"/>
    </mc:Choice>
  </mc:AlternateContent>
  <bookViews>
    <workbookView xWindow="2610" yWindow="-165" windowWidth="16590" windowHeight="6030" tabRatio="942"/>
  </bookViews>
  <sheets>
    <sheet name="Innehåll" sheetId="23" r:id="rId1"/>
    <sheet name="Försörjningsbalans" sheetId="589" r:id="rId2"/>
    <sheet name="Arbetsmarknad" sheetId="590" r:id="rId3"/>
    <sheet name="Löner, lönesumma, priser" sheetId="591" r:id="rId4"/>
    <sheet name="Hushållens disponibla inkomster" sheetId="583" r:id="rId5"/>
    <sheet name="Räntor och valutor" sheetId="592" r:id="rId6"/>
    <sheet name="Skatteintäkter mm" sheetId="595" r:id="rId7"/>
    <sheet name="Skattebaser" sheetId="585" r:id="rId8"/>
    <sheet name="Inkomster av statens aktier" sheetId="602" r:id="rId9"/>
    <sheet name="Statens budget utgifter mm" sheetId="593" r:id="rId10"/>
    <sheet name="Anslagsbehållningar" sheetId="582" r:id="rId11"/>
    <sheet name="Volymer" sheetId="596" r:id="rId12"/>
    <sheet name="Kassa.korr. och nettoutlåning" sheetId="584" r:id="rId13"/>
    <sheet name="Utgiftstak" sheetId="594" r:id="rId14"/>
    <sheet name="Sparande och budgetsaldo staten" sheetId="597" r:id="rId15"/>
    <sheet name="Finansiellt sparande" sheetId="598" r:id="rId16"/>
    <sheet name="Finansiellt sparande i staten" sheetId="599" r:id="rId17"/>
    <sheet name="Finansiellt sparande ÅP" sheetId="600" r:id="rId18"/>
    <sheet name="Finansiellt sparande kommun" sheetId="601" r:id="rId19"/>
    <sheet name="Statsskuld och Maastrichtskuld" sheetId="587" r:id="rId20"/>
    <sheet name="Kommentarer Statsskuld" sheetId="41" r:id="rId21"/>
    <sheet name="Kommentarer Anslagsbehållningar" sheetId="53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" localSheetId="10">#REF!</definedName>
    <definedName name="_" localSheetId="2">#REF!</definedName>
    <definedName name="_" localSheetId="1">#REF!</definedName>
    <definedName name="_" localSheetId="4">#REF!</definedName>
    <definedName name="_" localSheetId="8">#REF!</definedName>
    <definedName name="_" localSheetId="12">#REF!</definedName>
    <definedName name="_" localSheetId="21">#REF!</definedName>
    <definedName name="_" localSheetId="3">#REF!</definedName>
    <definedName name="_" localSheetId="5">#REF!</definedName>
    <definedName name="_" localSheetId="9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9">'[2]07'!$A$1:$L$2</definedName>
    <definedName name="___________07">'[3]07'!$A$1:$L$2</definedName>
    <definedName name="___________08" localSheetId="19">'[2]08'!$A$1:$L$2</definedName>
    <definedName name="___________08">'[3]08'!$A$1:$L$2</definedName>
    <definedName name="___________09" localSheetId="19">'[2]09'!$A$1:$L$2</definedName>
    <definedName name="___________09">'[3]09'!$A$1:$L$2</definedName>
    <definedName name="___________10" localSheetId="19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9">'[2]07'!$A$1:$L$2</definedName>
    <definedName name="________07">'[3]07'!$A$1:$L$2</definedName>
    <definedName name="________08" localSheetId="19">'[2]08'!$A$1:$L$2</definedName>
    <definedName name="________08">'[3]08'!$A$1:$L$2</definedName>
    <definedName name="________09" localSheetId="19">'[2]09'!$A$1:$L$2</definedName>
    <definedName name="________09">'[3]09'!$A$1:$L$2</definedName>
    <definedName name="________10" localSheetId="19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9">'[2]07'!$A$1:$L$2</definedName>
    <definedName name="______07">'[3]07'!$A$1:$L$2</definedName>
    <definedName name="______08" localSheetId="19">'[2]08'!$A$1:$L$2</definedName>
    <definedName name="______08">'[3]08'!$A$1:$L$2</definedName>
    <definedName name="______09" localSheetId="19">'[2]09'!$A$1:$L$2</definedName>
    <definedName name="______09">'[3]09'!$A$1:$L$2</definedName>
    <definedName name="______10" localSheetId="19">'[2]10'!$A$1:$L$2</definedName>
    <definedName name="______10">'[3]10'!$A$1:$L$2</definedName>
    <definedName name="______typ3">[5]Lista!$B$49:$C$303</definedName>
    <definedName name="_____07" localSheetId="19">'[2]07'!$A$1:$L$2</definedName>
    <definedName name="_____07">'[3]07'!$A$1:$L$2</definedName>
    <definedName name="_____08" localSheetId="19">'[2]08'!$A$1:$L$2</definedName>
    <definedName name="_____08">'[3]08'!$A$1:$L$2</definedName>
    <definedName name="_____09" localSheetId="19">'[2]09'!$A$1:$L$2</definedName>
    <definedName name="_____09">'[3]09'!$A$1:$L$2</definedName>
    <definedName name="_____10" localSheetId="19">'[2]10'!$A$1:$L$2</definedName>
    <definedName name="_____10">'[3]10'!$A$1:$L$2</definedName>
    <definedName name="_____typ3">[5]Lista!$B$49:$C$303</definedName>
    <definedName name="____07" localSheetId="19">'[2]07'!$A$1:$L$2</definedName>
    <definedName name="____07">'[3]07'!$A$1:$L$2</definedName>
    <definedName name="____08" localSheetId="19">'[2]08'!$A$1:$L$2</definedName>
    <definedName name="____08">'[3]08'!$A$1:$L$2</definedName>
    <definedName name="____09" localSheetId="19">'[2]09'!$A$1:$L$2</definedName>
    <definedName name="____09">'[3]09'!$A$1:$L$2</definedName>
    <definedName name="____10" localSheetId="19">'[2]10'!$A$1:$L$2</definedName>
    <definedName name="____10">'[3]10'!$A$1:$L$2</definedName>
    <definedName name="____typ3">[5]Lista!$B$49:$C$303</definedName>
    <definedName name="___07" localSheetId="19">'[2]07'!$A$1:$L$2</definedName>
    <definedName name="___07">'[3]07'!$A$1:$L$2</definedName>
    <definedName name="___08" localSheetId="19">'[2]08'!$A$1:$L$2</definedName>
    <definedName name="___08">'[3]08'!$A$1:$L$2</definedName>
    <definedName name="___09" localSheetId="19">'[2]09'!$A$1:$L$2</definedName>
    <definedName name="___09">'[3]09'!$A$1:$L$2</definedName>
    <definedName name="___10" localSheetId="19">'[2]10'!$A$1:$L$2</definedName>
    <definedName name="___10">'[3]10'!$A$1:$L$2</definedName>
    <definedName name="___typ3">[5]Lista!$B$49:$C$303</definedName>
    <definedName name="__07" localSheetId="19">'[2]07'!$A$1:$L$2</definedName>
    <definedName name="__07">'[3]07'!$A$1:$L$2</definedName>
    <definedName name="__08" localSheetId="19">'[2]08'!$A$1:$L$2</definedName>
    <definedName name="__08">'[3]08'!$A$1:$L$2</definedName>
    <definedName name="__09" localSheetId="19">'[2]09'!$A$1:$L$2</definedName>
    <definedName name="__09">'[3]09'!$A$1:$L$2</definedName>
    <definedName name="__10" localSheetId="19">'[2]10'!$A$1:$L$2</definedName>
    <definedName name="__10">'[3]10'!$A$1:$L$2</definedName>
    <definedName name="__123Graph_A" localSheetId="10" hidden="1">[7]Skattepolitik!#REF!</definedName>
    <definedName name="__123Graph_A" localSheetId="2" hidden="1">[7]Skattepolitik!#REF!</definedName>
    <definedName name="__123Graph_A" localSheetId="16" hidden="1">[7]Skattepolitik!#REF!</definedName>
    <definedName name="__123Graph_A" localSheetId="18" hidden="1">[7]Skattepolitik!#REF!</definedName>
    <definedName name="__123Graph_A" localSheetId="17" hidden="1">[7]Skattepolitik!#REF!</definedName>
    <definedName name="__123Graph_A" localSheetId="1" hidden="1">[7]Skattepolitik!#REF!</definedName>
    <definedName name="__123Graph_A" localSheetId="4" hidden="1">[7]Skattepolitik!#REF!</definedName>
    <definedName name="__123Graph_A" localSheetId="8" hidden="1">[7]Skattepolitik!#REF!</definedName>
    <definedName name="__123Graph_A" localSheetId="12" hidden="1">[7]Skattepolitik!#REF!</definedName>
    <definedName name="__123Graph_A" localSheetId="21" hidden="1">[7]Skattepolitik!#REF!</definedName>
    <definedName name="__123Graph_A" localSheetId="3" hidden="1">[7]Skattepolitik!#REF!</definedName>
    <definedName name="__123Graph_A" localSheetId="5" hidden="1">[7]Skattepolitik!#REF!</definedName>
    <definedName name="__123Graph_A" localSheetId="6" hidden="1">[7]Skattepolitik!#REF!</definedName>
    <definedName name="__123Graph_A" localSheetId="9" hidden="1">[7]Skattepolitik!#REF!</definedName>
    <definedName name="__123Graph_A" hidden="1">[7]Skattepolitik!#REF!</definedName>
    <definedName name="__123Graph_B" localSheetId="10" hidden="1">[7]Skattepolitik!#REF!</definedName>
    <definedName name="__123Graph_B" localSheetId="16" hidden="1">[7]Skattepolitik!#REF!</definedName>
    <definedName name="__123Graph_B" localSheetId="18" hidden="1">[7]Skattepolitik!#REF!</definedName>
    <definedName name="__123Graph_B" localSheetId="17" hidden="1">[7]Skattepolitik!#REF!</definedName>
    <definedName name="__123Graph_B" localSheetId="1" hidden="1">[7]Skattepolitik!#REF!</definedName>
    <definedName name="__123Graph_B" localSheetId="8" hidden="1">[7]Skattepolitik!#REF!</definedName>
    <definedName name="__123Graph_B" localSheetId="12" hidden="1">[7]Skattepolitik!#REF!</definedName>
    <definedName name="__123Graph_B" localSheetId="21" hidden="1">[7]Skattepolitik!#REF!</definedName>
    <definedName name="__123Graph_B" localSheetId="5" hidden="1">[7]Skattepolitik!#REF!</definedName>
    <definedName name="__123Graph_B" localSheetId="6" hidden="1">[7]Skattepolitik!#REF!</definedName>
    <definedName name="__123Graph_B" localSheetId="9" hidden="1">[7]Skattepolitik!#REF!</definedName>
    <definedName name="__123Graph_B" hidden="1">[7]Skattepolitik!#REF!</definedName>
    <definedName name="__123Graph_C" localSheetId="10" hidden="1">[7]Skattepolitik!#REF!</definedName>
    <definedName name="__123Graph_C" localSheetId="16" hidden="1">[7]Skattepolitik!#REF!</definedName>
    <definedName name="__123Graph_C" localSheetId="18" hidden="1">[7]Skattepolitik!#REF!</definedName>
    <definedName name="__123Graph_C" localSheetId="17" hidden="1">[7]Skattepolitik!#REF!</definedName>
    <definedName name="__123Graph_C" localSheetId="1" hidden="1">[7]Skattepolitik!#REF!</definedName>
    <definedName name="__123Graph_C" localSheetId="8" hidden="1">[7]Skattepolitik!#REF!</definedName>
    <definedName name="__123Graph_C" localSheetId="12" hidden="1">[7]Skattepolitik!#REF!</definedName>
    <definedName name="__123Graph_C" localSheetId="21" hidden="1">[7]Skattepolitik!#REF!</definedName>
    <definedName name="__123Graph_C" localSheetId="5" hidden="1">[7]Skattepolitik!#REF!</definedName>
    <definedName name="__123Graph_C" localSheetId="6" hidden="1">[7]Skattepolitik!#REF!</definedName>
    <definedName name="__123Graph_C" localSheetId="9" hidden="1">[7]Skattepolitik!#REF!</definedName>
    <definedName name="__123Graph_C" hidden="1">[7]Skattepolitik!#REF!</definedName>
    <definedName name="__123Graph_D" localSheetId="10" hidden="1">[7]Skattepolitik!#REF!</definedName>
    <definedName name="__123Graph_D" localSheetId="16" hidden="1">[7]Skattepolitik!#REF!</definedName>
    <definedName name="__123Graph_D" localSheetId="18" hidden="1">[7]Skattepolitik!#REF!</definedName>
    <definedName name="__123Graph_D" localSheetId="17" hidden="1">[7]Skattepolitik!#REF!</definedName>
    <definedName name="__123Graph_D" localSheetId="1" hidden="1">[7]Skattepolitik!#REF!</definedName>
    <definedName name="__123Graph_D" localSheetId="8" hidden="1">[7]Skattepolitik!#REF!</definedName>
    <definedName name="__123Graph_D" localSheetId="12" hidden="1">[7]Skattepolitik!#REF!</definedName>
    <definedName name="__123Graph_D" localSheetId="21" hidden="1">[7]Skattepolitik!#REF!</definedName>
    <definedName name="__123Graph_D" localSheetId="6" hidden="1">[7]Skattepolitik!#REF!</definedName>
    <definedName name="__123Graph_D" localSheetId="9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9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9">'[2]08'!$A$1:$L$2</definedName>
    <definedName name="_4_08">'[3]08'!$A$1:$L$2</definedName>
    <definedName name="_4_10">'[1]10'!$A$1:$L$2</definedName>
    <definedName name="_6_08">'[4]08'!$A$1:$L$2</definedName>
    <definedName name="_6_09" localSheetId="19">'[2]09'!$A$1:$L$2</definedName>
    <definedName name="_6_09">'[3]09'!$A$1:$L$2</definedName>
    <definedName name="_8_10" localSheetId="19">'[2]10'!$A$1:$L$2</definedName>
    <definedName name="_8_10">'[3]10'!$A$1:$L$2</definedName>
    <definedName name="_9_09">'[4]09'!$A$1:$L$2</definedName>
    <definedName name="_TAB1" localSheetId="10">#REF!</definedName>
    <definedName name="_TAB1" localSheetId="2">#REF!</definedName>
    <definedName name="_TAB1" localSheetId="1">#REF!</definedName>
    <definedName name="_TAB1" localSheetId="8">#REF!</definedName>
    <definedName name="_TAB1" localSheetId="12">#REF!</definedName>
    <definedName name="_TAB1" localSheetId="21">#REF!</definedName>
    <definedName name="_TAB1" localSheetId="3">#REF!</definedName>
    <definedName name="_TAB1" localSheetId="5">#REF!</definedName>
    <definedName name="_TAB1" localSheetId="14">#REF!</definedName>
    <definedName name="_TAB1" localSheetId="9">#REF!</definedName>
    <definedName name="_TAB1">#REF!</definedName>
    <definedName name="_TAB4" localSheetId="10">#REF!</definedName>
    <definedName name="_TAB4" localSheetId="1">#REF!</definedName>
    <definedName name="_TAB4" localSheetId="8">#REF!</definedName>
    <definedName name="_TAB4" localSheetId="12">#REF!</definedName>
    <definedName name="_TAB4" localSheetId="21">#REF!</definedName>
    <definedName name="_TAB4" localSheetId="14">#REF!</definedName>
    <definedName name="_TAB4" localSheetId="9">#REF!</definedName>
    <definedName name="_TAB4">#REF!</definedName>
    <definedName name="_typ3">[5]Lista!$B$49:$C$303</definedName>
    <definedName name="a" localSheetId="10">#REF!</definedName>
    <definedName name="a" localSheetId="2">#REF!</definedName>
    <definedName name="a" localSheetId="1">#REF!</definedName>
    <definedName name="a" localSheetId="8">#REF!</definedName>
    <definedName name="a" localSheetId="12">#REF!</definedName>
    <definedName name="a" localSheetId="21">#REF!</definedName>
    <definedName name="a" localSheetId="3">#REF!</definedName>
    <definedName name="a" localSheetId="5">#REF!</definedName>
    <definedName name="a" localSheetId="9">#REF!</definedName>
    <definedName name="a" localSheetId="19">#REF!</definedName>
    <definedName name="a">#REF!</definedName>
    <definedName name="a_1" localSheetId="10">#REF!</definedName>
    <definedName name="a_1" localSheetId="1">#REF!</definedName>
    <definedName name="a_1" localSheetId="4">#REF!</definedName>
    <definedName name="a_1" localSheetId="8">#REF!</definedName>
    <definedName name="a_1" localSheetId="12">#REF!</definedName>
    <definedName name="a_1" localSheetId="21">#REF!</definedName>
    <definedName name="a_1" localSheetId="9">#REF!</definedName>
    <definedName name="a_1">#REF!</definedName>
    <definedName name="a_2" localSheetId="10">#REF!</definedName>
    <definedName name="a_2" localSheetId="1">#REF!</definedName>
    <definedName name="a_2" localSheetId="4">#REF!</definedName>
    <definedName name="a_2" localSheetId="8">#REF!</definedName>
    <definedName name="a_2" localSheetId="12">#REF!</definedName>
    <definedName name="a_2" localSheetId="21">#REF!</definedName>
    <definedName name="a_2">#REF!</definedName>
    <definedName name="a_3" localSheetId="1">#REF!</definedName>
    <definedName name="a_3" localSheetId="4">#REF!</definedName>
    <definedName name="a_3" localSheetId="8">#REF!</definedName>
    <definedName name="a_3">#REF!</definedName>
    <definedName name="a_4" localSheetId="1">#REF!</definedName>
    <definedName name="a_4" localSheetId="8">#REF!</definedName>
    <definedName name="a_4">#REF!</definedName>
    <definedName name="a_5" localSheetId="1">#REF!</definedName>
    <definedName name="a_5" localSheetId="8">#REF!</definedName>
    <definedName name="a_5">#REF!</definedName>
    <definedName name="aaf" localSheetId="1">#REF!</definedName>
    <definedName name="aaf" localSheetId="8">#REF!</definedName>
    <definedName name="aaf" localSheetId="9">#REF!</definedName>
    <definedName name="aaf">#REF!</definedName>
    <definedName name="ab" localSheetId="1">#REF!</definedName>
    <definedName name="ab" localSheetId="8">#REF!</definedName>
    <definedName name="ab" localSheetId="9">#REF!</definedName>
    <definedName name="ab">#REF!</definedName>
    <definedName name="abc" localSheetId="1">#REF!</definedName>
    <definedName name="abc" localSheetId="8">#REF!</definedName>
    <definedName name="abc" localSheetId="9">#REF!</definedName>
    <definedName name="abc">#REF!</definedName>
    <definedName name="abheryaery" localSheetId="1">#REF!</definedName>
    <definedName name="abheryaery" localSheetId="8">#REF!</definedName>
    <definedName name="abheryaery" localSheetId="9">#REF!</definedName>
    <definedName name="abheryaery">#REF!</definedName>
    <definedName name="abraeger" localSheetId="1">#REF!</definedName>
    <definedName name="abraeger" localSheetId="8">#REF!</definedName>
    <definedName name="abraeger" localSheetId="9">#REF!</definedName>
    <definedName name="abraeger">#REF!</definedName>
    <definedName name="abreryhr" localSheetId="1">#REF!</definedName>
    <definedName name="abreryhr" localSheetId="8">#REF!</definedName>
    <definedName name="abreryhr" localSheetId="9">#REF!</definedName>
    <definedName name="abreryhr">#REF!</definedName>
    <definedName name="adaf" localSheetId="1">#REF!</definedName>
    <definedName name="adaf" localSheetId="8">#REF!</definedName>
    <definedName name="adaf" localSheetId="9">#REF!</definedName>
    <definedName name="adaf" localSheetId="19">#REF!</definedName>
    <definedName name="adaf">#REF!</definedName>
    <definedName name="adf" localSheetId="1">#REF!</definedName>
    <definedName name="adf" localSheetId="8">#REF!</definedName>
    <definedName name="adf" localSheetId="9">#REF!</definedName>
    <definedName name="adf" localSheetId="19">#REF!</definedName>
    <definedName name="adf">#REF!</definedName>
    <definedName name="adfaf" localSheetId="1">#REF!</definedName>
    <definedName name="adfaf" localSheetId="8">#REF!</definedName>
    <definedName name="adfaf" localSheetId="9">#REF!</definedName>
    <definedName name="adfaf" localSheetId="19">#REF!</definedName>
    <definedName name="adfaf">#REF!</definedName>
    <definedName name="adfgadfgha">[8]DEB.JMF!$1:$6</definedName>
    <definedName name="adfklja" localSheetId="10">#REF!</definedName>
    <definedName name="adfklja" localSheetId="2">#REF!</definedName>
    <definedName name="adfklja" localSheetId="1">#REF!</definedName>
    <definedName name="adfklja" localSheetId="8">#REF!</definedName>
    <definedName name="adfklja" localSheetId="12">#REF!</definedName>
    <definedName name="adfklja" localSheetId="21">#REF!</definedName>
    <definedName name="adfklja" localSheetId="3">#REF!</definedName>
    <definedName name="adfklja" localSheetId="5">#REF!</definedName>
    <definedName name="adfklja" localSheetId="9">#REF!</definedName>
    <definedName name="adfklja" localSheetId="19">#REF!</definedName>
    <definedName name="adfklja">#REF!</definedName>
    <definedName name="adsasga">[8]DEB.AKTUELL!$1:$6</definedName>
    <definedName name="aeberhr" localSheetId="10">#REF!</definedName>
    <definedName name="aeberhr" localSheetId="2">#REF!</definedName>
    <definedName name="aeberhr" localSheetId="1">#REF!</definedName>
    <definedName name="aeberhr" localSheetId="8">#REF!</definedName>
    <definedName name="aeberhr" localSheetId="12">#REF!</definedName>
    <definedName name="aeberhr" localSheetId="21">#REF!</definedName>
    <definedName name="aeberhr" localSheetId="3">#REF!</definedName>
    <definedName name="aeberhr" localSheetId="5">#REF!</definedName>
    <definedName name="aeberhr" localSheetId="9">#REF!</definedName>
    <definedName name="aeberhr">#REF!</definedName>
    <definedName name="aegwetwt" localSheetId="10">#REF!</definedName>
    <definedName name="aegwetwt" localSheetId="1">#REF!</definedName>
    <definedName name="aegwetwt" localSheetId="8">#REF!</definedName>
    <definedName name="aegwetwt" localSheetId="12">#REF!</definedName>
    <definedName name="aegwetwt" localSheetId="21">#REF!</definedName>
    <definedName name="aegwetwt" localSheetId="9">#REF!</definedName>
    <definedName name="aegwetwt" localSheetId="19">#REF!</definedName>
    <definedName name="aegwetwt">#REF!</definedName>
    <definedName name="aereyer" localSheetId="10">#REF!</definedName>
    <definedName name="aereyer" localSheetId="1">#REF!</definedName>
    <definedName name="aereyer" localSheetId="8">#REF!</definedName>
    <definedName name="aereyer" localSheetId="12">#REF!</definedName>
    <definedName name="aereyer" localSheetId="21">#REF!</definedName>
    <definedName name="aereyer" localSheetId="9">#REF!</definedName>
    <definedName name="aereyer">#REF!</definedName>
    <definedName name="aerhaeru" localSheetId="1">#REF!</definedName>
    <definedName name="aerhaeru" localSheetId="8">#REF!</definedName>
    <definedName name="aerhaeru" localSheetId="9">#REF!</definedName>
    <definedName name="aerhaeru" localSheetId="19">#REF!</definedName>
    <definedName name="aerhaeru">#REF!</definedName>
    <definedName name="aerhaete" localSheetId="1">#REF!</definedName>
    <definedName name="aerhaete" localSheetId="8">#REF!</definedName>
    <definedName name="aerhaete" localSheetId="9">#REF!</definedName>
    <definedName name="aerhaete">#REF!</definedName>
    <definedName name="aerheryq" localSheetId="1">#REF!</definedName>
    <definedName name="aerheryq" localSheetId="8">#REF!</definedName>
    <definedName name="aerheryq" localSheetId="9">#REF!</definedName>
    <definedName name="aerheryq">#REF!</definedName>
    <definedName name="aerhyery" localSheetId="1">#REF!</definedName>
    <definedName name="aerhyery" localSheetId="8">#REF!</definedName>
    <definedName name="aerhyery" localSheetId="9">#REF!</definedName>
    <definedName name="aerhyery">#REF!</definedName>
    <definedName name="aerhyqery" localSheetId="1">#REF!</definedName>
    <definedName name="aerhyqery" localSheetId="8">#REF!</definedName>
    <definedName name="aerhyqery" localSheetId="9">#REF!</definedName>
    <definedName name="aerhyqery" localSheetId="19">#REF!</definedName>
    <definedName name="aerhyqery">#REF!</definedName>
    <definedName name="aerhyqey" localSheetId="1">#REF!</definedName>
    <definedName name="aerhyqey" localSheetId="8">#REF!</definedName>
    <definedName name="aerhyqey" localSheetId="9">#REF!</definedName>
    <definedName name="aerhyqey" localSheetId="19">#REF!</definedName>
    <definedName name="aerhyqey">#REF!</definedName>
    <definedName name="aerhyuhy" localSheetId="1">#REF!</definedName>
    <definedName name="aerhyuhy" localSheetId="8">#REF!</definedName>
    <definedName name="aerhyuhy" localSheetId="9">#REF!</definedName>
    <definedName name="aerhyuhy">#REF!</definedName>
    <definedName name="aery" localSheetId="1">#REF!</definedName>
    <definedName name="aery" localSheetId="8">#REF!</definedName>
    <definedName name="aery" localSheetId="9">#REF!</definedName>
    <definedName name="aery">#REF!</definedName>
    <definedName name="aeryg" localSheetId="1">#REF!</definedName>
    <definedName name="aeryg" localSheetId="8">#REF!</definedName>
    <definedName name="aeryg" localSheetId="9">#REF!</definedName>
    <definedName name="aeryg">#REF!</definedName>
    <definedName name="aesgwegyery" localSheetId="1">#REF!</definedName>
    <definedName name="aesgwegyery" localSheetId="8">#REF!</definedName>
    <definedName name="aesgwegyery" localSheetId="9">#REF!</definedName>
    <definedName name="aesgwegyery" localSheetId="19">#REF!</definedName>
    <definedName name="aesgwegyery">#REF!</definedName>
    <definedName name="af" localSheetId="1">#REF!</definedName>
    <definedName name="af" localSheetId="8">#REF!</definedName>
    <definedName name="af" localSheetId="9">#REF!</definedName>
    <definedName name="af">#REF!</definedName>
    <definedName name="afd" localSheetId="1">#REF!</definedName>
    <definedName name="afd" localSheetId="8">#REF!</definedName>
    <definedName name="afd" localSheetId="9">#REF!</definedName>
    <definedName name="afd" localSheetId="19">#REF!</definedName>
    <definedName name="afd">#REF!</definedName>
    <definedName name="agasdrgar" localSheetId="1">#REF!</definedName>
    <definedName name="agasdrgar" localSheetId="8">#REF!</definedName>
    <definedName name="agasdrgar" localSheetId="9">#REF!</definedName>
    <definedName name="agasdrgar">#REF!</definedName>
    <definedName name="agat" localSheetId="1">#REF!</definedName>
    <definedName name="agat" localSheetId="8">#REF!</definedName>
    <definedName name="agat" localSheetId="9">#REF!</definedName>
    <definedName name="agat">#REF!</definedName>
    <definedName name="agfrga" localSheetId="1">#REF!</definedName>
    <definedName name="agfrga" localSheetId="8">#REF!</definedName>
    <definedName name="agfrga" localSheetId="9">#REF!</definedName>
    <definedName name="agfrga">#REF!</definedName>
    <definedName name="agr" localSheetId="1">#REF!</definedName>
    <definedName name="agr" localSheetId="8">#REF!</definedName>
    <definedName name="agr" localSheetId="9">#REF!</definedName>
    <definedName name="agr">#REF!</definedName>
    <definedName name="agragrg" localSheetId="1">#REF!</definedName>
    <definedName name="agragrg" localSheetId="8">#REF!</definedName>
    <definedName name="agragrg" localSheetId="9">#REF!</definedName>
    <definedName name="agragrg">#REF!</definedName>
    <definedName name="agrar" localSheetId="1">#REF!</definedName>
    <definedName name="agrar" localSheetId="8">#REF!</definedName>
    <definedName name="agrar" localSheetId="9">#REF!</definedName>
    <definedName name="agrar">#REF!</definedName>
    <definedName name="alf" localSheetId="1">#REF!</definedName>
    <definedName name="alf" localSheetId="8">#REF!</definedName>
    <definedName name="alf">#REF!</definedName>
    <definedName name="Alpha" localSheetId="1">#REF!</definedName>
    <definedName name="Alpha" localSheetId="8">#REF!</definedName>
    <definedName name="Alpha">#REF!</definedName>
    <definedName name="alpha1" localSheetId="1">#REF!</definedName>
    <definedName name="alpha1" localSheetId="8">#REF!</definedName>
    <definedName name="alpha1">#REF!</definedName>
    <definedName name="alpha1b" localSheetId="1">#REF!</definedName>
    <definedName name="alpha1b" localSheetId="8">#REF!</definedName>
    <definedName name="alpha1b">#REF!</definedName>
    <definedName name="alpha2" localSheetId="1">#REF!</definedName>
    <definedName name="alpha2" localSheetId="8">#REF!</definedName>
    <definedName name="alpha2">#REF!</definedName>
    <definedName name="alpha2b" localSheetId="1">#REF!</definedName>
    <definedName name="alpha2b" localSheetId="8">#REF!</definedName>
    <definedName name="alpha2b">#REF!</definedName>
    <definedName name="anhethyreya" localSheetId="1">#REF!</definedName>
    <definedName name="anhethyreya" localSheetId="8">#REF!</definedName>
    <definedName name="anhethyreya" localSheetId="9">#REF!</definedName>
    <definedName name="anhethyreya">#REF!</definedName>
    <definedName name="anhthsth" localSheetId="1">#REF!</definedName>
    <definedName name="anhthsth" localSheetId="8">#REF!</definedName>
    <definedName name="anhthsth" localSheetId="9">#REF!</definedName>
    <definedName name="anhthsth">#REF!</definedName>
    <definedName name="anton" localSheetId="1">#REF!</definedName>
    <definedName name="anton" localSheetId="8">#REF!</definedName>
    <definedName name="anton" localSheetId="9">#REF!</definedName>
    <definedName name="anton" localSheetId="19">#REF!</definedName>
    <definedName name="anton">#REF!</definedName>
    <definedName name="ar" localSheetId="1">#REF!</definedName>
    <definedName name="ar" localSheetId="8">#REF!</definedName>
    <definedName name="ar" localSheetId="9">#REF!</definedName>
    <definedName name="ar">#REF!</definedName>
    <definedName name="aragty4twe" localSheetId="1">#REF!</definedName>
    <definedName name="aragty4twe" localSheetId="8">#REF!</definedName>
    <definedName name="aragty4twe" localSheetId="9">#REF!</definedName>
    <definedName name="aragty4twe" localSheetId="19">#REF!</definedName>
    <definedName name="aragty4twe">#REF!</definedName>
    <definedName name="ararte" localSheetId="1">#REF!</definedName>
    <definedName name="ararte" localSheetId="8">#REF!</definedName>
    <definedName name="ararte" localSheetId="9">#REF!</definedName>
    <definedName name="ararte">#REF!</definedName>
    <definedName name="are" localSheetId="1">#REF!</definedName>
    <definedName name="are" localSheetId="8">#REF!</definedName>
    <definedName name="are" localSheetId="9">#REF!</definedName>
    <definedName name="are">#REF!</definedName>
    <definedName name="aregyy" localSheetId="1">#REF!</definedName>
    <definedName name="aregyy" localSheetId="8">#REF!</definedName>
    <definedName name="aregyy" localSheetId="9">#REF!</definedName>
    <definedName name="aregyy" localSheetId="19">#REF!</definedName>
    <definedName name="aregyy">#REF!</definedName>
    <definedName name="arey" localSheetId="1">#REF!</definedName>
    <definedName name="arey" localSheetId="8">#REF!</definedName>
    <definedName name="arey" localSheetId="9">#REF!</definedName>
    <definedName name="arey" localSheetId="19">#REF!</definedName>
    <definedName name="arey">#REF!</definedName>
    <definedName name="arg">[9]Lista!$B$49:$C$303</definedName>
    <definedName name="argaey">[10]Lista!$B$49:$C$303</definedName>
    <definedName name="argarger" localSheetId="10">#REF!</definedName>
    <definedName name="argarger" localSheetId="2">#REF!</definedName>
    <definedName name="argarger" localSheetId="1">#REF!</definedName>
    <definedName name="argarger" localSheetId="8">#REF!</definedName>
    <definedName name="argarger" localSheetId="12">#REF!</definedName>
    <definedName name="argarger" localSheetId="21">#REF!</definedName>
    <definedName name="argarger" localSheetId="3">#REF!</definedName>
    <definedName name="argarger" localSheetId="5">#REF!</definedName>
    <definedName name="argarger" localSheetId="9">#REF!</definedName>
    <definedName name="argarger">#REF!</definedName>
    <definedName name="argartaqt" localSheetId="10">#REF!</definedName>
    <definedName name="argartaqt" localSheetId="1">#REF!</definedName>
    <definedName name="argartaqt" localSheetId="8">#REF!</definedName>
    <definedName name="argartaqt" localSheetId="12">#REF!</definedName>
    <definedName name="argartaqt" localSheetId="21">#REF!</definedName>
    <definedName name="argartaqt" localSheetId="9">#REF!</definedName>
    <definedName name="argartaqt">#REF!</definedName>
    <definedName name="argh" localSheetId="10">#REF!</definedName>
    <definedName name="argh" localSheetId="1">#REF!</definedName>
    <definedName name="argh" localSheetId="8">#REF!</definedName>
    <definedName name="argh" localSheetId="12">#REF!</definedName>
    <definedName name="argh" localSheetId="21">#REF!</definedName>
    <definedName name="argh" localSheetId="9">#REF!</definedName>
    <definedName name="argh">#REF!</definedName>
    <definedName name="arghrag" localSheetId="1">#REF!</definedName>
    <definedName name="arghrag" localSheetId="8">#REF!</definedName>
    <definedName name="arghrag" localSheetId="9">#REF!</definedName>
    <definedName name="arghrag">#REF!</definedName>
    <definedName name="arhaeryha" localSheetId="1">#REF!</definedName>
    <definedName name="arhaeryha" localSheetId="8">#REF!</definedName>
    <definedName name="arhaeryha" localSheetId="9">#REF!</definedName>
    <definedName name="arhaeryha">#REF!</definedName>
    <definedName name="arhage" localSheetId="1">#REF!</definedName>
    <definedName name="arhage" localSheetId="8">#REF!</definedName>
    <definedName name="arhage" localSheetId="9">#REF!</definedName>
    <definedName name="arhage">#REF!</definedName>
    <definedName name="arr" localSheetId="1">#REF!</definedName>
    <definedName name="arr" localSheetId="8">#REF!</definedName>
    <definedName name="arr" localSheetId="9">#REF!</definedName>
    <definedName name="arr">#REF!</definedName>
    <definedName name="artb" localSheetId="1">#REF!</definedName>
    <definedName name="artb" localSheetId="8">#REF!</definedName>
    <definedName name="artb" localSheetId="9">#REF!</definedName>
    <definedName name="artb">#REF!</definedName>
    <definedName name="artwegasr" localSheetId="1">#REF!</definedName>
    <definedName name="artwegasr" localSheetId="8">#REF!</definedName>
    <definedName name="artwegasr" localSheetId="9">#REF!</definedName>
    <definedName name="artwegasr" localSheetId="19">#REF!</definedName>
    <definedName name="artwegasr">#REF!</definedName>
    <definedName name="aryqey" localSheetId="1">#REF!</definedName>
    <definedName name="aryqey" localSheetId="8">#REF!</definedName>
    <definedName name="aryqey" localSheetId="9">#REF!</definedName>
    <definedName name="aryqey" localSheetId="19">#REF!</definedName>
    <definedName name="aryqey">#REF!</definedName>
    <definedName name="asas" localSheetId="1">#REF!</definedName>
    <definedName name="asas" localSheetId="8">#REF!</definedName>
    <definedName name="asas" localSheetId="9">#REF!</definedName>
    <definedName name="asas" localSheetId="19">#REF!</definedName>
    <definedName name="asas">#REF!</definedName>
    <definedName name="asdf" localSheetId="1">#REF!</definedName>
    <definedName name="asdf" localSheetId="8">#REF!</definedName>
    <definedName name="asdf" localSheetId="9">#REF!</definedName>
    <definedName name="asdf" localSheetId="19">#REF!</definedName>
    <definedName name="asdf">#REF!</definedName>
    <definedName name="asdgasdg" localSheetId="1">#REF!</definedName>
    <definedName name="asdgasdg" localSheetId="8">#REF!</definedName>
    <definedName name="asdgasdg" localSheetId="9">#REF!</definedName>
    <definedName name="asdgasdg" localSheetId="19">#REF!</definedName>
    <definedName name="asdgasdg">#REF!</definedName>
    <definedName name="asdgdsag" localSheetId="1">#REF!</definedName>
    <definedName name="asdgdsag" localSheetId="8">#REF!</definedName>
    <definedName name="asdgdsag" localSheetId="9">#REF!</definedName>
    <definedName name="asdgdsag" localSheetId="19">#REF!</definedName>
    <definedName name="asdgdsag">#REF!</definedName>
    <definedName name="asdgsadgas" localSheetId="1">#REF!</definedName>
    <definedName name="asdgsadgas" localSheetId="8">#REF!</definedName>
    <definedName name="asdgsadgas" localSheetId="9">#REF!</definedName>
    <definedName name="asdgsadgas" localSheetId="19">#REF!</definedName>
    <definedName name="asdgsadgas">#REF!</definedName>
    <definedName name="aserh" localSheetId="1">#REF!</definedName>
    <definedName name="aserh" localSheetId="8">#REF!</definedName>
    <definedName name="aserh" localSheetId="9">#REF!</definedName>
    <definedName name="aserh">#REF!</definedName>
    <definedName name="aseryry" localSheetId="1">#REF!</definedName>
    <definedName name="aseryry" localSheetId="8">#REF!</definedName>
    <definedName name="aseryry" localSheetId="9">#REF!</definedName>
    <definedName name="aseryry" localSheetId="19">#REF!</definedName>
    <definedName name="aseryry">#REF!</definedName>
    <definedName name="asgasdg" localSheetId="1">#REF!</definedName>
    <definedName name="asgasdg" localSheetId="8">#REF!</definedName>
    <definedName name="asgasdg" localSheetId="9">#REF!</definedName>
    <definedName name="asgasdg" localSheetId="19">#REF!</definedName>
    <definedName name="asgasdg">#REF!</definedName>
    <definedName name="asgsdgasd" localSheetId="1">#REF!</definedName>
    <definedName name="asgsdgasd" localSheetId="8">#REF!</definedName>
    <definedName name="asgsdgasd" localSheetId="9">#REF!</definedName>
    <definedName name="asgsdgasd" localSheetId="19">#REF!</definedName>
    <definedName name="asgsdgasd">#REF!</definedName>
    <definedName name="astyyir" localSheetId="1">#REF!</definedName>
    <definedName name="astyyir" localSheetId="8">#REF!</definedName>
    <definedName name="astyyir" localSheetId="9">#REF!</definedName>
    <definedName name="astyyir">#REF!</definedName>
    <definedName name="atatw" localSheetId="1">#REF!</definedName>
    <definedName name="atatw" localSheetId="8">#REF!</definedName>
    <definedName name="atatw" localSheetId="9">#REF!</definedName>
    <definedName name="atatw">#REF!</definedName>
    <definedName name="atr" localSheetId="1">#REF!</definedName>
    <definedName name="atr" localSheetId="8">#REF!</definedName>
    <definedName name="atr" localSheetId="9">#REF!</definedName>
    <definedName name="atr">#REF!</definedName>
    <definedName name="atrhthasre" localSheetId="1">'[11]DIFF-LK'!#REF!</definedName>
    <definedName name="atrhthasre" localSheetId="8">'[11]DIFF-LK'!#REF!</definedName>
    <definedName name="atrhthasre" localSheetId="9">'[11]DIFF-LK'!#REF!</definedName>
    <definedName name="atrhthasre">'[11]DIFF-LK'!#REF!</definedName>
    <definedName name="atsyu" localSheetId="10">#REF!</definedName>
    <definedName name="atsyu" localSheetId="2">#REF!</definedName>
    <definedName name="atsyu" localSheetId="1">#REF!</definedName>
    <definedName name="atsyu" localSheetId="8">#REF!</definedName>
    <definedName name="atsyu" localSheetId="12">#REF!</definedName>
    <definedName name="atsyu" localSheetId="21">#REF!</definedName>
    <definedName name="atsyu" localSheetId="3">#REF!</definedName>
    <definedName name="atsyu" localSheetId="5">#REF!</definedName>
    <definedName name="atsyu" localSheetId="9">#REF!</definedName>
    <definedName name="atsyu">#REF!</definedName>
    <definedName name="avr" localSheetId="10">#REF!</definedName>
    <definedName name="avr" localSheetId="1">#REF!</definedName>
    <definedName name="avr" localSheetId="8">#REF!</definedName>
    <definedName name="avr" localSheetId="12">#REF!</definedName>
    <definedName name="avr" localSheetId="21">#REF!</definedName>
    <definedName name="avr" localSheetId="9">#REF!</definedName>
    <definedName name="avr">#REF!</definedName>
    <definedName name="aw" localSheetId="10">#REF!</definedName>
    <definedName name="aw" localSheetId="1">#REF!</definedName>
    <definedName name="aw" localSheetId="8">#REF!</definedName>
    <definedName name="aw" localSheetId="12">#REF!</definedName>
    <definedName name="aw" localSheetId="21">#REF!</definedName>
    <definedName name="aw" localSheetId="9">#REF!</definedName>
    <definedName name="aw">#REF!</definedName>
    <definedName name="awet" localSheetId="10">#REF!</definedName>
    <definedName name="awet" localSheetId="1">#REF!</definedName>
    <definedName name="awet" localSheetId="8">#REF!</definedName>
    <definedName name="awet" localSheetId="12">#REF!</definedName>
    <definedName name="awet" localSheetId="9">#REF!</definedName>
    <definedName name="awet">#REF!</definedName>
    <definedName name="awgeaerye" localSheetId="1">#REF!</definedName>
    <definedName name="awgeaerye" localSheetId="8">#REF!</definedName>
    <definedName name="awgeaerye" localSheetId="9">#REF!</definedName>
    <definedName name="awgeaerye" localSheetId="19">#REF!</definedName>
    <definedName name="awgeaerye">#REF!</definedName>
    <definedName name="awrberhy" localSheetId="1">#REF!</definedName>
    <definedName name="awrberhy" localSheetId="8">#REF!</definedName>
    <definedName name="awrberhy" localSheetId="9">#REF!</definedName>
    <definedName name="awrberhy">#REF!</definedName>
    <definedName name="awrergaet" localSheetId="1">#REF!</definedName>
    <definedName name="awrergaet" localSheetId="8">#REF!</definedName>
    <definedName name="awrergaet" localSheetId="9">#REF!</definedName>
    <definedName name="awrergaet">#REF!</definedName>
    <definedName name="awrta" localSheetId="1">#REF!</definedName>
    <definedName name="awrta" localSheetId="8">#REF!</definedName>
    <definedName name="awrta" localSheetId="9">#REF!</definedName>
    <definedName name="awrta">#REF!</definedName>
    <definedName name="ayeryry" localSheetId="1">#REF!</definedName>
    <definedName name="ayeryry" localSheetId="8">#REF!</definedName>
    <definedName name="ayeryry" localSheetId="9">#REF!</definedName>
    <definedName name="ayeryry" localSheetId="19">#REF!</definedName>
    <definedName name="ayeryry">#REF!</definedName>
    <definedName name="ayt" localSheetId="1">#REF!</definedName>
    <definedName name="ayt" localSheetId="8">#REF!</definedName>
    <definedName name="ayt" localSheetId="9">#REF!</definedName>
    <definedName name="ayt">#REF!</definedName>
    <definedName name="b" localSheetId="1">#REF!</definedName>
    <definedName name="b" localSheetId="8">#REF!</definedName>
    <definedName name="b" localSheetId="9">#REF!</definedName>
    <definedName name="b">#REF!</definedName>
    <definedName name="BA">'[1]07'!$A$1:$L$2</definedName>
    <definedName name="baeher" localSheetId="10">#REF!</definedName>
    <definedName name="baeher" localSheetId="2">#REF!</definedName>
    <definedName name="baeher" localSheetId="1">#REF!</definedName>
    <definedName name="baeher" localSheetId="8">#REF!</definedName>
    <definedName name="baeher" localSheetId="12">#REF!</definedName>
    <definedName name="baeher" localSheetId="21">#REF!</definedName>
    <definedName name="baeher" localSheetId="3">#REF!</definedName>
    <definedName name="baeher" localSheetId="5">#REF!</definedName>
    <definedName name="baeher" localSheetId="9">#REF!</definedName>
    <definedName name="baeher">#REF!</definedName>
    <definedName name="baergyra" localSheetId="10">#REF!</definedName>
    <definedName name="baergyra" localSheetId="1">#REF!</definedName>
    <definedName name="baergyra" localSheetId="8">#REF!</definedName>
    <definedName name="baergyra" localSheetId="12">#REF!</definedName>
    <definedName name="baergyra" localSheetId="21">#REF!</definedName>
    <definedName name="baergyra" localSheetId="9">#REF!</definedName>
    <definedName name="baergyra">#REF!</definedName>
    <definedName name="baraghrg" localSheetId="10">#REF!</definedName>
    <definedName name="baraghrg" localSheetId="1">#REF!</definedName>
    <definedName name="baraghrg" localSheetId="8">#REF!</definedName>
    <definedName name="baraghrg" localSheetId="12">#REF!</definedName>
    <definedName name="baraghrg" localSheetId="21">#REF!</definedName>
    <definedName name="baraghrg" localSheetId="9">#REF!</definedName>
    <definedName name="baraghrg">#REF!</definedName>
    <definedName name="bb" localSheetId="1">#REF!</definedName>
    <definedName name="bb" localSheetId="8">#REF!</definedName>
    <definedName name="bb" localSheetId="9">#REF!</definedName>
    <definedName name="bb" localSheetId="19">#REF!</definedName>
    <definedName name="bb">#REF!</definedName>
    <definedName name="bdy" localSheetId="1">#REF!</definedName>
    <definedName name="bdy" localSheetId="8">#REF!</definedName>
    <definedName name="bdy" localSheetId="9">#REF!</definedName>
    <definedName name="bdy">#REF!</definedName>
    <definedName name="bessth" localSheetId="1">#REF!</definedName>
    <definedName name="bessth" localSheetId="8">#REF!</definedName>
    <definedName name="bessth" localSheetId="9">#REF!</definedName>
    <definedName name="bessth">#REF!</definedName>
    <definedName name="Beta" localSheetId="1">#REF!</definedName>
    <definedName name="Beta" localSheetId="8">#REF!</definedName>
    <definedName name="Beta">#REF!</definedName>
    <definedName name="Beta0_5" localSheetId="1">#REF!</definedName>
    <definedName name="Beta0_5" localSheetId="8">#REF!</definedName>
    <definedName name="Beta0_5">#REF!</definedName>
    <definedName name="beta1" localSheetId="1">#REF!</definedName>
    <definedName name="beta1" localSheetId="8">#REF!</definedName>
    <definedName name="beta1">#REF!</definedName>
    <definedName name="Beta1_5" localSheetId="1">#REF!</definedName>
    <definedName name="Beta1_5" localSheetId="8">#REF!</definedName>
    <definedName name="Beta1_5">#REF!</definedName>
    <definedName name="beta1b" localSheetId="1">#REF!</definedName>
    <definedName name="beta1b" localSheetId="8">#REF!</definedName>
    <definedName name="beta1b">#REF!</definedName>
    <definedName name="beta2" localSheetId="1">#REF!</definedName>
    <definedName name="beta2" localSheetId="8">#REF!</definedName>
    <definedName name="beta2">#REF!</definedName>
    <definedName name="Beta2_5" localSheetId="1">#REF!</definedName>
    <definedName name="Beta2_5" localSheetId="8">#REF!</definedName>
    <definedName name="Beta2_5">#REF!</definedName>
    <definedName name="beta2b" localSheetId="1">#REF!</definedName>
    <definedName name="beta2b" localSheetId="8">#REF!</definedName>
    <definedName name="beta2b">#REF!</definedName>
    <definedName name="bgtrs" localSheetId="1">#REF!</definedName>
    <definedName name="bgtrs" localSheetId="8">#REF!</definedName>
    <definedName name="bgtrs" localSheetId="9">#REF!</definedName>
    <definedName name="bgtrs">#REF!</definedName>
    <definedName name="bnaetrghaq" localSheetId="1">#REF!</definedName>
    <definedName name="bnaetrghaq" localSheetId="8">#REF!</definedName>
    <definedName name="bnaetrghaq" localSheetId="9">#REF!</definedName>
    <definedName name="bnaetrghaq">#REF!</definedName>
    <definedName name="bnd" localSheetId="1">#REF!</definedName>
    <definedName name="bnd" localSheetId="8">#REF!</definedName>
    <definedName name="bnd" localSheetId="9">#REF!</definedName>
    <definedName name="bnd">#REF!</definedName>
    <definedName name="BNP" localSheetId="1">#REF!</definedName>
    <definedName name="BNP" localSheetId="8">#REF!</definedName>
    <definedName name="BNP" localSheetId="9">#REF!</definedName>
    <definedName name="BNP" localSheetId="19">#REF!</definedName>
    <definedName name="BNP">#REF!</definedName>
    <definedName name="bnsdth" localSheetId="1">#REF!</definedName>
    <definedName name="bnsdth" localSheetId="8">#REF!</definedName>
    <definedName name="bnsdth" localSheetId="9">#REF!</definedName>
    <definedName name="bnsdth">#REF!</definedName>
    <definedName name="bnt" localSheetId="1">#REF!</definedName>
    <definedName name="bnt" localSheetId="8">#REF!</definedName>
    <definedName name="bnt" localSheetId="9">#REF!</definedName>
    <definedName name="bnt">#REF!</definedName>
    <definedName name="bnxgft" localSheetId="1">#REF!</definedName>
    <definedName name="bnxgft" localSheetId="8">#REF!</definedName>
    <definedName name="bnxgft" localSheetId="9">#REF!</definedName>
    <definedName name="bnxgft">#REF!</definedName>
    <definedName name="bs" localSheetId="1">#REF!</definedName>
    <definedName name="bs" localSheetId="8">#REF!</definedName>
    <definedName name="bs" localSheetId="9">#REF!</definedName>
    <definedName name="bs">#REF!</definedName>
    <definedName name="bsrh" localSheetId="1">#REF!</definedName>
    <definedName name="bsrh" localSheetId="8">#REF!</definedName>
    <definedName name="bsrh" localSheetId="9">#REF!</definedName>
    <definedName name="bsrh">#REF!</definedName>
    <definedName name="bst" localSheetId="1">#REF!</definedName>
    <definedName name="bst" localSheetId="8">#REF!</definedName>
    <definedName name="bst" localSheetId="9">#REF!</definedName>
    <definedName name="bst">#REF!</definedName>
    <definedName name="bstdbs">[8]DEB.AKTUELL!$1:$6</definedName>
    <definedName name="bstr" localSheetId="10">#REF!</definedName>
    <definedName name="bstr" localSheetId="2">#REF!</definedName>
    <definedName name="bstr" localSheetId="1">#REF!</definedName>
    <definedName name="bstr" localSheetId="8">#REF!</definedName>
    <definedName name="bstr" localSheetId="12">#REF!</definedName>
    <definedName name="bstr" localSheetId="21">#REF!</definedName>
    <definedName name="bstr" localSheetId="3">#REF!</definedName>
    <definedName name="bstr" localSheetId="5">#REF!</definedName>
    <definedName name="bstr" localSheetId="9">#REF!</definedName>
    <definedName name="bstr">#REF!</definedName>
    <definedName name="bt" localSheetId="10">#REF!</definedName>
    <definedName name="bt" localSheetId="1">#REF!</definedName>
    <definedName name="bt" localSheetId="8">#REF!</definedName>
    <definedName name="bt" localSheetId="12">#REF!</definedName>
    <definedName name="bt" localSheetId="21">#REF!</definedName>
    <definedName name="bt" localSheetId="9">#REF!</definedName>
    <definedName name="bt">#REF!</definedName>
    <definedName name="bvarghry" localSheetId="10">#REF!</definedName>
    <definedName name="bvarghry" localSheetId="1">#REF!</definedName>
    <definedName name="bvarghry" localSheetId="8">#REF!</definedName>
    <definedName name="bvarghry" localSheetId="12">#REF!</definedName>
    <definedName name="bvarghry" localSheetId="21">#REF!</definedName>
    <definedName name="bvarghry" localSheetId="9">#REF!</definedName>
    <definedName name="bvarghry" localSheetId="19">#REF!</definedName>
    <definedName name="bvarghry">#REF!</definedName>
    <definedName name="bvsr">'[1]10'!$A$1:$L$2</definedName>
    <definedName name="bvzsdrhyzy" localSheetId="10">#REF!</definedName>
    <definedName name="bvzsdrhyzy" localSheetId="2">#REF!</definedName>
    <definedName name="bvzsdrhyzy" localSheetId="1">#REF!</definedName>
    <definedName name="bvzsdrhyzy" localSheetId="8">#REF!</definedName>
    <definedName name="bvzsdrhyzy" localSheetId="12">#REF!</definedName>
    <definedName name="bvzsdrhyzy" localSheetId="21">#REF!</definedName>
    <definedName name="bvzsdrhyzy" localSheetId="3">#REF!</definedName>
    <definedName name="bvzsdrhyzy" localSheetId="5">#REF!</definedName>
    <definedName name="bvzsdrhyzy" localSheetId="9">#REF!</definedName>
    <definedName name="bvzsdrhyzy" localSheetId="19">#REF!</definedName>
    <definedName name="bvzsdrhyzy">#REF!</definedName>
    <definedName name="bxdt" localSheetId="10">#REF!</definedName>
    <definedName name="bxdt" localSheetId="1">#REF!</definedName>
    <definedName name="bxdt" localSheetId="8">#REF!</definedName>
    <definedName name="bxdt" localSheetId="12">#REF!</definedName>
    <definedName name="bxdt" localSheetId="21">#REF!</definedName>
    <definedName name="bxdt" localSheetId="9">#REF!</definedName>
    <definedName name="bxdt">#REF!</definedName>
    <definedName name="bxft">[8]DEB.AKTUELL!$1:$6</definedName>
    <definedName name="bxtb" localSheetId="10">#REF!</definedName>
    <definedName name="bxtb" localSheetId="2">#REF!</definedName>
    <definedName name="bxtb" localSheetId="1">#REF!</definedName>
    <definedName name="bxtb" localSheetId="8">#REF!</definedName>
    <definedName name="bxtb" localSheetId="12">#REF!</definedName>
    <definedName name="bxtb" localSheetId="21">#REF!</definedName>
    <definedName name="bxtb" localSheetId="3">#REF!</definedName>
    <definedName name="bxtb" localSheetId="5">#REF!</definedName>
    <definedName name="bxtb" localSheetId="9">#REF!</definedName>
    <definedName name="bxtb">#REF!</definedName>
    <definedName name="bxtfb">[8]DEB.JMF!$1:$6</definedName>
    <definedName name="bxth" localSheetId="10">#REF!</definedName>
    <definedName name="bxth" localSheetId="2">#REF!</definedName>
    <definedName name="bxth" localSheetId="1">#REF!</definedName>
    <definedName name="bxth" localSheetId="8">#REF!</definedName>
    <definedName name="bxth" localSheetId="12">#REF!</definedName>
    <definedName name="bxth" localSheetId="21">#REF!</definedName>
    <definedName name="bxth" localSheetId="3">#REF!</definedName>
    <definedName name="bxth" localSheetId="5">#REF!</definedName>
    <definedName name="bxth" localSheetId="9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0">#REF!</definedName>
    <definedName name="bzdrb" localSheetId="2">#REF!</definedName>
    <definedName name="bzdrb" localSheetId="1">#REF!</definedName>
    <definedName name="bzdrb" localSheetId="8">#REF!</definedName>
    <definedName name="bzdrb" localSheetId="12">#REF!</definedName>
    <definedName name="bzdrb" localSheetId="21">#REF!</definedName>
    <definedName name="bzdrb" localSheetId="3">#REF!</definedName>
    <definedName name="bzdrb" localSheetId="5">#REF!</definedName>
    <definedName name="bzdrb" localSheetId="9">#REF!</definedName>
    <definedName name="bzdrb">#REF!</definedName>
    <definedName name="bzdtb" localSheetId="10">#REF!</definedName>
    <definedName name="bzdtb" localSheetId="1">#REF!</definedName>
    <definedName name="bzdtb" localSheetId="8">#REF!</definedName>
    <definedName name="bzdtb" localSheetId="12">#REF!</definedName>
    <definedName name="bzdtb" localSheetId="21">#REF!</definedName>
    <definedName name="bzdtb" localSheetId="9">#REF!</definedName>
    <definedName name="bzdtb">#REF!</definedName>
    <definedName name="bzxdtb" localSheetId="10">#REF!</definedName>
    <definedName name="bzxdtb" localSheetId="1">#REF!</definedName>
    <definedName name="bzxdtb" localSheetId="8">#REF!</definedName>
    <definedName name="bzxdtb" localSheetId="12">#REF!</definedName>
    <definedName name="bzxdtb" localSheetId="21">#REF!</definedName>
    <definedName name="bzxdtb" localSheetId="9">#REF!</definedName>
    <definedName name="bzxdtb">#REF!</definedName>
    <definedName name="bzxtdb" localSheetId="1">#REF!</definedName>
    <definedName name="bzxtdb" localSheetId="8">#REF!</definedName>
    <definedName name="bzxtdb" localSheetId="9">#REF!</definedName>
    <definedName name="bzxtdb">#REF!</definedName>
    <definedName name="c_1" localSheetId="1">#REF!</definedName>
    <definedName name="c_1" localSheetId="8">#REF!</definedName>
    <definedName name="c_1">#REF!</definedName>
    <definedName name="cerag" localSheetId="1">#REF!</definedName>
    <definedName name="cerag" localSheetId="8">#REF!</definedName>
    <definedName name="cerag" localSheetId="9">#REF!</definedName>
    <definedName name="cerag" localSheetId="19">#REF!</definedName>
    <definedName name="cerag">#REF!</definedName>
    <definedName name="cgyjd" localSheetId="1">#REF!</definedName>
    <definedName name="cgyjd" localSheetId="8">#REF!</definedName>
    <definedName name="cgyjd" localSheetId="9">#REF!</definedName>
    <definedName name="cgyjd">#REF!</definedName>
    <definedName name="CIRParameters" localSheetId="1">#REF!</definedName>
    <definedName name="CIRParameters" localSheetId="8">#REF!</definedName>
    <definedName name="CIRParameters">#REF!</definedName>
    <definedName name="CIRSumPriceDiff" localSheetId="1">#REF!</definedName>
    <definedName name="CIRSumPriceDiff" localSheetId="8">#REF!</definedName>
    <definedName name="CIRSumPriceDiff">#REF!</definedName>
    <definedName name="CIRSumYieldDiff" localSheetId="1">#REF!</definedName>
    <definedName name="CIRSumYieldDiff" localSheetId="8">#REF!</definedName>
    <definedName name="CIRSumYieldDiff">#REF!</definedName>
    <definedName name="cmy" localSheetId="1">#REF!</definedName>
    <definedName name="cmy" localSheetId="8">#REF!</definedName>
    <definedName name="cmy" localSheetId="9">#REF!</definedName>
    <definedName name="cmy">#REF!</definedName>
    <definedName name="COVER" localSheetId="1">#REF!</definedName>
    <definedName name="COVER" localSheetId="8">#REF!</definedName>
    <definedName name="COVER" localSheetId="14">#REF!</definedName>
    <definedName name="COVER" localSheetId="9">#REF!</definedName>
    <definedName name="COVER">#REF!</definedName>
    <definedName name="CSParameters" localSheetId="1">#REF!</definedName>
    <definedName name="CSParameters" localSheetId="8">#REF!</definedName>
    <definedName name="CSParameters">#REF!</definedName>
    <definedName name="CSSumPriceDiff" localSheetId="1">#REF!</definedName>
    <definedName name="CSSumPriceDiff" localSheetId="8">#REF!</definedName>
    <definedName name="CSSumPriceDiff">#REF!</definedName>
    <definedName name="CSSumYieldDiff" localSheetId="1">#REF!</definedName>
    <definedName name="CSSumYieldDiff" localSheetId="8">#REF!</definedName>
    <definedName name="CSSumYieldDiff">#REF!</definedName>
    <definedName name="cwqegtwe" localSheetId="1">#REF!</definedName>
    <definedName name="cwqegtwe" localSheetId="8">#REF!</definedName>
    <definedName name="cwqegtwe" localSheetId="9">#REF!</definedName>
    <definedName name="cwqegtwe" localSheetId="19">#REF!</definedName>
    <definedName name="cwqegtwe">#REF!</definedName>
    <definedName name="d" localSheetId="1">#REF!</definedName>
    <definedName name="d" localSheetId="8">#REF!</definedName>
    <definedName name="d" localSheetId="9">#REF!</definedName>
    <definedName name="d">#REF!</definedName>
    <definedName name="D21_tab" localSheetId="10">[12]D21NY!$A$1:$AE$89</definedName>
    <definedName name="D21_tab" localSheetId="12">[12]D21NY!$A$1:$AE$89</definedName>
    <definedName name="D21_tab" localSheetId="6">[13]D21NY!$A$1:$AF$89</definedName>
    <definedName name="D21_tab">[14]D21NY!$A$1:$AE$89</definedName>
    <definedName name="D21_tab_yeti" localSheetId="10">[12]D21NY!$A$1:$AE$1</definedName>
    <definedName name="D21_tab_yeti" localSheetId="12">[12]D21NY!$A$1:$AE$1</definedName>
    <definedName name="D21_tab_yeti" localSheetId="6">[13]D21NY!$A$1:$AF$1</definedName>
    <definedName name="D21_tab_yeti">[14]D21NY!$A$1:$AE$1</definedName>
    <definedName name="D29_tab" localSheetId="10">[12]D29NY!$A$1:$AE$76</definedName>
    <definedName name="D29_tab" localSheetId="12">[12]D29NY!$A$1:$AE$76</definedName>
    <definedName name="D29_tab" localSheetId="6">[13]D29NY!$A$1:$AF$77</definedName>
    <definedName name="D29_tab">[14]D29NY!$A$1:$AE$76</definedName>
    <definedName name="D29_tab_yeti" localSheetId="10">[12]D29NY!$A$1:$AE$1</definedName>
    <definedName name="D29_tab_yeti" localSheetId="12">[12]D29NY!$A$1:$AE$1</definedName>
    <definedName name="D29_tab_yeti" localSheetId="6">[13]D29NY!$A$1:$AF$1</definedName>
    <definedName name="D29_tab_yeti">[14]D29NY!$A$1:$AE$1</definedName>
    <definedName name="D61_TAB_Y" localSheetId="10">[12]D61NY!$A$1:$AI$18</definedName>
    <definedName name="D61_TAB_Y" localSheetId="12">[12]D61NY!$A$1:$AI$18</definedName>
    <definedName name="D61_TAB_Y" localSheetId="6">[13]D61NY!$A$1:$AJ$18</definedName>
    <definedName name="D61_TAB_Y">[14]D61NY!$A$1:$AI$18</definedName>
    <definedName name="D61_tab_yeti" localSheetId="10">[12]D61NY!$A$1:$AI$1</definedName>
    <definedName name="D61_tab_yeti" localSheetId="12">[12]D61NY!$A$1:$AI$1</definedName>
    <definedName name="D61_tab_yeti" localSheetId="6">[13]D61NY!$A$1:$AJ$1</definedName>
    <definedName name="D61_tab_yeti">[14]D61NY!$A$1:$AI$1</definedName>
    <definedName name="dasf" localSheetId="1">'[15]Table 0'!#REF!</definedName>
    <definedName name="dasf">'[15]Table 0'!#REF!</definedName>
    <definedName name="DATES__________" localSheetId="10">#REF!</definedName>
    <definedName name="DATES__________" localSheetId="2">#REF!</definedName>
    <definedName name="DATES__________" localSheetId="1">#REF!</definedName>
    <definedName name="DATES__________" localSheetId="4">#REF!</definedName>
    <definedName name="DATES__________" localSheetId="8">#REF!</definedName>
    <definedName name="DATES__________" localSheetId="12">#REF!</definedName>
    <definedName name="DATES__________" localSheetId="21">#REF!</definedName>
    <definedName name="DATES__________" localSheetId="3">#REF!</definedName>
    <definedName name="DATES__________" localSheetId="5">#REF!</definedName>
    <definedName name="DATES__________">#REF!</definedName>
    <definedName name="dec" localSheetId="10">#REF!</definedName>
    <definedName name="dec" localSheetId="1">#REF!</definedName>
    <definedName name="dec" localSheetId="4">#REF!</definedName>
    <definedName name="dec" localSheetId="8">#REF!</definedName>
    <definedName name="dec" localSheetId="12">#REF!</definedName>
    <definedName name="dec" localSheetId="21">#REF!</definedName>
    <definedName name="dec">#REF!</definedName>
    <definedName name="Delta" localSheetId="10">#REF!</definedName>
    <definedName name="Delta" localSheetId="1">#REF!</definedName>
    <definedName name="Delta" localSheetId="4">#REF!</definedName>
    <definedName name="Delta" localSheetId="8">#REF!</definedName>
    <definedName name="Delta" localSheetId="12">#REF!</definedName>
    <definedName name="Delta" localSheetId="21">#REF!</definedName>
    <definedName name="Delta">#REF!</definedName>
    <definedName name="df" localSheetId="19">[16]Lista!$B$49:$C$303</definedName>
    <definedName name="df">[17]Lista!$B$49:$C$303</definedName>
    <definedName name="dff" localSheetId="10">#REF!</definedName>
    <definedName name="dff" localSheetId="2">#REF!</definedName>
    <definedName name="dff" localSheetId="1">#REF!</definedName>
    <definedName name="dff" localSheetId="8">#REF!</definedName>
    <definedName name="dff" localSheetId="12">#REF!</definedName>
    <definedName name="dff" localSheetId="21">#REF!</definedName>
    <definedName name="dff" localSheetId="3">#REF!</definedName>
    <definedName name="dff" localSheetId="5">#REF!</definedName>
    <definedName name="dff" localSheetId="9">#REF!</definedName>
    <definedName name="dff">#REF!</definedName>
    <definedName name="dffgy" localSheetId="10">#REF!</definedName>
    <definedName name="dffgy" localSheetId="1">#REF!</definedName>
    <definedName name="dffgy" localSheetId="8">#REF!</definedName>
    <definedName name="dffgy" localSheetId="12">#REF!</definedName>
    <definedName name="dffgy" localSheetId="21">#REF!</definedName>
    <definedName name="dffgy" localSheetId="9">#REF!</definedName>
    <definedName name="dffgy" localSheetId="19">#REF!</definedName>
    <definedName name="dffgy">#REF!</definedName>
    <definedName name="dfgasa" localSheetId="10">#REF!</definedName>
    <definedName name="dfgasa" localSheetId="1">#REF!</definedName>
    <definedName name="dfgasa" localSheetId="8">#REF!</definedName>
    <definedName name="dfgasa" localSheetId="12">#REF!</definedName>
    <definedName name="dfgasa" localSheetId="21">#REF!</definedName>
    <definedName name="dfgasa" localSheetId="9">#REF!</definedName>
    <definedName name="dfgasa" localSheetId="19">#REF!</definedName>
    <definedName name="dfgasa">#REF!</definedName>
    <definedName name="dfggftfrdd" localSheetId="1">#REF!</definedName>
    <definedName name="dfggftfrdd" localSheetId="8">#REF!</definedName>
    <definedName name="dfggftfrdd" localSheetId="9">#REF!</definedName>
    <definedName name="dfggftfrdd">#REF!</definedName>
    <definedName name="dfgh" localSheetId="1">#REF!</definedName>
    <definedName name="dfgh" localSheetId="8">#REF!</definedName>
    <definedName name="dfgh" localSheetId="9">#REF!</definedName>
    <definedName name="dfgh" localSheetId="19">#REF!</definedName>
    <definedName name="dfgh">#REF!</definedName>
    <definedName name="dfjk" localSheetId="1">#REF!</definedName>
    <definedName name="dfjk" localSheetId="8">#REF!</definedName>
    <definedName name="dfjk" localSheetId="9">#REF!</definedName>
    <definedName name="dfjk">#REF!</definedName>
    <definedName name="dfklgsdj" localSheetId="1">#REF!</definedName>
    <definedName name="dfklgsdj" localSheetId="8">#REF!</definedName>
    <definedName name="dfklgsdj" localSheetId="9">#REF!</definedName>
    <definedName name="dfklgsdj">#REF!</definedName>
    <definedName name="dflögkadfl" localSheetId="1">#REF!</definedName>
    <definedName name="dflögkadfl" localSheetId="8">#REF!</definedName>
    <definedName name="dflögkadfl" localSheetId="9">#REF!</definedName>
    <definedName name="dflögkadfl" localSheetId="19">#REF!</definedName>
    <definedName name="dflögkadfl">#REF!</definedName>
    <definedName name="dfy" localSheetId="1">#REF!</definedName>
    <definedName name="dfy" localSheetId="8">#REF!</definedName>
    <definedName name="dfy" localSheetId="9">#REF!</definedName>
    <definedName name="dfy">#REF!</definedName>
    <definedName name="dfyj" localSheetId="1">#REF!</definedName>
    <definedName name="dfyj" localSheetId="8">#REF!</definedName>
    <definedName name="dfyj" localSheetId="9">#REF!</definedName>
    <definedName name="dfyj">#REF!</definedName>
    <definedName name="dgfhjseftj" localSheetId="1">#REF!</definedName>
    <definedName name="dgfhjseftj" localSheetId="8">#REF!</definedName>
    <definedName name="dgfhjseftj" localSheetId="9">#REF!</definedName>
    <definedName name="dgfhjseftj" localSheetId="19">#REF!</definedName>
    <definedName name="dgfhjseftj">#REF!</definedName>
    <definedName name="dgfhjsfths" localSheetId="1">#REF!</definedName>
    <definedName name="dgfhjsfths" localSheetId="8">#REF!</definedName>
    <definedName name="dgfhjsfths" localSheetId="9">#REF!</definedName>
    <definedName name="dgfhjsfths">#REF!</definedName>
    <definedName name="dgfhsdfghs" localSheetId="1">#REF!</definedName>
    <definedName name="dgfhsdfghs" localSheetId="8">#REF!</definedName>
    <definedName name="dgfhsdfghs" localSheetId="9">#REF!</definedName>
    <definedName name="dgfhsdfghs">#REF!</definedName>
    <definedName name="dgyj" localSheetId="1">#REF!</definedName>
    <definedName name="dgyj" localSheetId="8">#REF!</definedName>
    <definedName name="dgyj" localSheetId="9">#REF!</definedName>
    <definedName name="dgyj">#REF!</definedName>
    <definedName name="dhst" localSheetId="1">#REF!</definedName>
    <definedName name="dhst" localSheetId="8">#REF!</definedName>
    <definedName name="dhst" localSheetId="9">#REF!</definedName>
    <definedName name="dhst" localSheetId="19">#REF!</definedName>
    <definedName name="dhst">#REF!</definedName>
    <definedName name="Direkta_skatter" localSheetId="14">[16]Lista!$A$49:$D$303</definedName>
    <definedName name="Direkta_skatter" localSheetId="19">[16]Lista!$A$49:$D$303</definedName>
    <definedName name="Direkta_skatter">[17]Lista!$A$49:$D$303</definedName>
    <definedName name="DiscountMatrix" localSheetId="10">'[18]MAIN DATA SHEET'!#REF!</definedName>
    <definedName name="DiscountMatrix" localSheetId="2">'[18]MAIN DATA SHEET'!#REF!</definedName>
    <definedName name="DiscountMatrix" localSheetId="1">'[18]MAIN DATA SHEET'!#REF!</definedName>
    <definedName name="DiscountMatrix" localSheetId="4">'[18]MAIN DATA SHEET'!#REF!</definedName>
    <definedName name="DiscountMatrix" localSheetId="8">'[18]MAIN DATA SHEET'!#REF!</definedName>
    <definedName name="DiscountMatrix" localSheetId="12">'[18]MAIN DATA SHEET'!#REF!</definedName>
    <definedName name="DiscountMatrix" localSheetId="21">'[18]MAIN DATA SHEET'!#REF!</definedName>
    <definedName name="DiscountMatrix" localSheetId="3">'[18]MAIN DATA SHEET'!#REF!</definedName>
    <definedName name="DiscountMatrix" localSheetId="5">'[18]MAIN DATA SHEET'!#REF!</definedName>
    <definedName name="DiscountMatrix" localSheetId="9">'[18]MAIN DATA SHEET'!#REF!</definedName>
    <definedName name="DiscountMatrix">'[18]MAIN DATA SHEET'!#REF!</definedName>
    <definedName name="dlgkjajals" localSheetId="10">#REF!</definedName>
    <definedName name="dlgkjajals" localSheetId="2">#REF!</definedName>
    <definedName name="dlgkjajals" localSheetId="1">#REF!</definedName>
    <definedName name="dlgkjajals" localSheetId="8">#REF!</definedName>
    <definedName name="dlgkjajals" localSheetId="12">#REF!</definedName>
    <definedName name="dlgkjajals" localSheetId="21">#REF!</definedName>
    <definedName name="dlgkjajals" localSheetId="3">#REF!</definedName>
    <definedName name="dlgkjajals" localSheetId="5">#REF!</definedName>
    <definedName name="dlgkjajals" localSheetId="9">#REF!</definedName>
    <definedName name="dlgkjajals" localSheetId="19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0">#REF!</definedName>
    <definedName name="dsgasdg" localSheetId="2">#REF!</definedName>
    <definedName name="dsgasdg" localSheetId="1">#REF!</definedName>
    <definedName name="dsgasdg" localSheetId="8">#REF!</definedName>
    <definedName name="dsgasdg" localSheetId="12">#REF!</definedName>
    <definedName name="dsgasdg" localSheetId="21">#REF!</definedName>
    <definedName name="dsgasdg" localSheetId="3">#REF!</definedName>
    <definedName name="dsgasdg" localSheetId="5">#REF!</definedName>
    <definedName name="dsgasdg" localSheetId="9">#REF!</definedName>
    <definedName name="dsgasdg" localSheetId="19">#REF!</definedName>
    <definedName name="dsgasdg">#REF!</definedName>
    <definedName name="dt" localSheetId="10">#REF!</definedName>
    <definedName name="dt" localSheetId="1">#REF!</definedName>
    <definedName name="dt" localSheetId="8">#REF!</definedName>
    <definedName name="dt" localSheetId="12">#REF!</definedName>
    <definedName name="dt" localSheetId="21">#REF!</definedName>
    <definedName name="dt" localSheetId="9">#REF!</definedName>
    <definedName name="dt">#REF!</definedName>
    <definedName name="dt6ud" localSheetId="10">#REF!</definedName>
    <definedName name="dt6ud" localSheetId="1">#REF!</definedName>
    <definedName name="dt6ud" localSheetId="8">#REF!</definedName>
    <definedName name="dt6ud" localSheetId="12">#REF!</definedName>
    <definedName name="dt6ud" localSheetId="21">#REF!</definedName>
    <definedName name="dt6ud" localSheetId="9">#REF!</definedName>
    <definedName name="dt6ud">#REF!</definedName>
    <definedName name="dtjtrsuetu" localSheetId="1">#REF!</definedName>
    <definedName name="dtjtrsuetu" localSheetId="8">#REF!</definedName>
    <definedName name="dtjtrsuetu" localSheetId="9">#REF!</definedName>
    <definedName name="dtjtrsuetu" localSheetId="19">#REF!</definedName>
    <definedName name="dtjtrsuetu">#REF!</definedName>
    <definedName name="dtjudtu" localSheetId="1">#REF!</definedName>
    <definedName name="dtjudtu" localSheetId="8">#REF!</definedName>
    <definedName name="dtjudtu" localSheetId="9">#REF!</definedName>
    <definedName name="dtjudtu" localSheetId="19">#REF!</definedName>
    <definedName name="dtjudtu">#REF!</definedName>
    <definedName name="dtrjdtu" localSheetId="1">#REF!</definedName>
    <definedName name="dtrjdtu" localSheetId="8">#REF!</definedName>
    <definedName name="dtrjdtu" localSheetId="9">#REF!</definedName>
    <definedName name="dtrjdtu" localSheetId="19">#REF!</definedName>
    <definedName name="dtrjdtu">#REF!</definedName>
    <definedName name="dtykdet" localSheetId="1">#REF!</definedName>
    <definedName name="dtykdet" localSheetId="8">#REF!</definedName>
    <definedName name="dtykdet" localSheetId="9">#REF!</definedName>
    <definedName name="dtykdet" localSheetId="19">#REF!</definedName>
    <definedName name="dtykdet">#REF!</definedName>
    <definedName name="dtyp" localSheetId="1">#REF!</definedName>
    <definedName name="dtyp" localSheetId="8">#REF!</definedName>
    <definedName name="dtyp" localSheetId="9">#REF!</definedName>
    <definedName name="dtyp" localSheetId="19">#REF!</definedName>
    <definedName name="dtyp">#REF!</definedName>
    <definedName name="dtyst5a" localSheetId="1">#REF!</definedName>
    <definedName name="dtyst5a" localSheetId="8">#REF!</definedName>
    <definedName name="dtyst5a" localSheetId="9">#REF!</definedName>
    <definedName name="dtyst5a">#REF!</definedName>
    <definedName name="dtyu" localSheetId="1">#REF!</definedName>
    <definedName name="dtyu" localSheetId="8">#REF!</definedName>
    <definedName name="dtyu" localSheetId="9">#REF!</definedName>
    <definedName name="dtyu">#REF!</definedName>
    <definedName name="dtyuh" localSheetId="1">#REF!</definedName>
    <definedName name="dtyuh" localSheetId="8">#REF!</definedName>
    <definedName name="dtyuh" localSheetId="9">#REF!</definedName>
    <definedName name="dtyuh">#REF!</definedName>
    <definedName name="dvbn" localSheetId="1">#REF!</definedName>
    <definedName name="dvbn" localSheetId="8">#REF!</definedName>
    <definedName name="dvbn" localSheetId="9">#REF!</definedName>
    <definedName name="dvbn">#REF!</definedName>
    <definedName name="dy">'[1]07'!$A$1:$L$2</definedName>
    <definedName name="dyj" localSheetId="10">#REF!</definedName>
    <definedName name="dyj" localSheetId="2">#REF!</definedName>
    <definedName name="dyj" localSheetId="1">#REF!</definedName>
    <definedName name="dyj" localSheetId="8">#REF!</definedName>
    <definedName name="dyj" localSheetId="12">#REF!</definedName>
    <definedName name="dyj" localSheetId="21">#REF!</definedName>
    <definedName name="dyj" localSheetId="3">#REF!</definedName>
    <definedName name="dyj" localSheetId="5">#REF!</definedName>
    <definedName name="dyj" localSheetId="9">#REF!</definedName>
    <definedName name="dyj">#REF!</definedName>
    <definedName name="dyjdj" localSheetId="10">#REF!</definedName>
    <definedName name="dyjdj" localSheetId="1">#REF!</definedName>
    <definedName name="dyjdj" localSheetId="8">#REF!</definedName>
    <definedName name="dyjdj" localSheetId="12">#REF!</definedName>
    <definedName name="dyjdj" localSheetId="21">#REF!</definedName>
    <definedName name="dyjdj" localSheetId="9">#REF!</definedName>
    <definedName name="dyjdj" localSheetId="19">#REF!</definedName>
    <definedName name="dyjdj">#REF!</definedName>
    <definedName name="dyk" localSheetId="10">#REF!</definedName>
    <definedName name="dyk" localSheetId="1">#REF!</definedName>
    <definedName name="dyk" localSheetId="8">#REF!</definedName>
    <definedName name="dyk" localSheetId="12">#REF!</definedName>
    <definedName name="dyk" localSheetId="21">#REF!</definedName>
    <definedName name="dyk" localSheetId="9">#REF!</definedName>
    <definedName name="dyk" localSheetId="19">#REF!</definedName>
    <definedName name="dyk">#REF!</definedName>
    <definedName name="dykdtk" localSheetId="1">#REF!</definedName>
    <definedName name="dykdtk" localSheetId="8">#REF!</definedName>
    <definedName name="dykdtk" localSheetId="9">#REF!</definedName>
    <definedName name="dykdtk" localSheetId="19">#REF!</definedName>
    <definedName name="dykdtk">#REF!</definedName>
    <definedName name="dykduide" localSheetId="1">'[11]DIFF-LK'!#REF!</definedName>
    <definedName name="dykduide" localSheetId="8">'[11]DIFF-LK'!#REF!</definedName>
    <definedName name="dykduide" localSheetId="9">'[11]DIFF-LK'!#REF!</definedName>
    <definedName name="dykduide" localSheetId="19">'[11]DIFF-LK'!#REF!</definedName>
    <definedName name="dykduide">'[11]DIFF-LK'!#REF!</definedName>
    <definedName name="e" localSheetId="10">#REF!</definedName>
    <definedName name="e" localSheetId="2">#REF!</definedName>
    <definedName name="e" localSheetId="1">#REF!</definedName>
    <definedName name="e" localSheetId="8">#REF!</definedName>
    <definedName name="e" localSheetId="12">#REF!</definedName>
    <definedName name="e" localSheetId="21">#REF!</definedName>
    <definedName name="e" localSheetId="3">#REF!</definedName>
    <definedName name="e" localSheetId="5">#REF!</definedName>
    <definedName name="e" localSheetId="9">#REF!</definedName>
    <definedName name="e">#REF!</definedName>
    <definedName name="edvbkj" localSheetId="10">#REF!</definedName>
    <definedName name="edvbkj" localSheetId="1">#REF!</definedName>
    <definedName name="edvbkj" localSheetId="8">#REF!</definedName>
    <definedName name="edvbkj" localSheetId="12">#REF!</definedName>
    <definedName name="edvbkj" localSheetId="21">#REF!</definedName>
    <definedName name="edvbkj" localSheetId="9">#REF!</definedName>
    <definedName name="edvbkj">#REF!</definedName>
    <definedName name="er4r5" localSheetId="10">#REF!</definedName>
    <definedName name="er4r5" localSheetId="1">#REF!</definedName>
    <definedName name="er4r5" localSheetId="8">#REF!</definedName>
    <definedName name="er4r5" localSheetId="12">#REF!</definedName>
    <definedName name="er4r5" localSheetId="21">#REF!</definedName>
    <definedName name="er4r5" localSheetId="9">#REF!</definedName>
    <definedName name="er4r5">#REF!</definedName>
    <definedName name="erg" localSheetId="1">#REF!</definedName>
    <definedName name="erg" localSheetId="8">#REF!</definedName>
    <definedName name="erg" localSheetId="9">#REF!</definedName>
    <definedName name="erg" localSheetId="19">#REF!</definedName>
    <definedName name="erg">#REF!</definedName>
    <definedName name="erhehy" localSheetId="1">'[11]DIFF-LK'!#REF!</definedName>
    <definedName name="erhehy" localSheetId="8">'[11]DIFF-LK'!#REF!</definedName>
    <definedName name="erhehy" localSheetId="9">'[11]DIFF-LK'!#REF!</definedName>
    <definedName name="erhehy" localSheetId="19">'[11]DIFF-LK'!#REF!</definedName>
    <definedName name="erhehy">'[11]DIFF-LK'!#REF!</definedName>
    <definedName name="erheqhy" localSheetId="10">#REF!</definedName>
    <definedName name="erheqhy" localSheetId="2">#REF!</definedName>
    <definedName name="erheqhy" localSheetId="1">#REF!</definedName>
    <definedName name="erheqhy" localSheetId="8">#REF!</definedName>
    <definedName name="erheqhy" localSheetId="12">#REF!</definedName>
    <definedName name="erheqhy" localSheetId="21">#REF!</definedName>
    <definedName name="erheqhy" localSheetId="3">#REF!</definedName>
    <definedName name="erheqhy" localSheetId="5">#REF!</definedName>
    <definedName name="erheqhy" localSheetId="9">#REF!</definedName>
    <definedName name="erheqhy" localSheetId="19">#REF!</definedName>
    <definedName name="erheqhy">#REF!</definedName>
    <definedName name="erherhyweryweyy" localSheetId="19">[16]Lista!$B$49:$C$303</definedName>
    <definedName name="erherhyweryweyy">[17]Lista!$B$49:$C$303</definedName>
    <definedName name="ersyju" localSheetId="10">#REF!</definedName>
    <definedName name="ersyju" localSheetId="2">#REF!</definedName>
    <definedName name="ersyju" localSheetId="1">#REF!</definedName>
    <definedName name="ersyju" localSheetId="8">#REF!</definedName>
    <definedName name="ersyju" localSheetId="12">#REF!</definedName>
    <definedName name="ersyju" localSheetId="21">#REF!</definedName>
    <definedName name="ersyju" localSheetId="3">#REF!</definedName>
    <definedName name="ersyju" localSheetId="5">#REF!</definedName>
    <definedName name="ersyju" localSheetId="9">#REF!</definedName>
    <definedName name="ersyju">#REF!</definedName>
    <definedName name="ert" localSheetId="10">#REF!</definedName>
    <definedName name="ert" localSheetId="1">#REF!</definedName>
    <definedName name="ert" localSheetId="8">#REF!</definedName>
    <definedName name="ert" localSheetId="12">#REF!</definedName>
    <definedName name="ert" localSheetId="21">#REF!</definedName>
    <definedName name="ert" localSheetId="9">#REF!</definedName>
    <definedName name="ert">#REF!</definedName>
    <definedName name="ertty" localSheetId="10">#REF!</definedName>
    <definedName name="ertty" localSheetId="1">#REF!</definedName>
    <definedName name="ertty" localSheetId="8">#REF!</definedName>
    <definedName name="ertty" localSheetId="12">#REF!</definedName>
    <definedName name="ertty" localSheetId="21">#REF!</definedName>
    <definedName name="ertty" localSheetId="9">#REF!</definedName>
    <definedName name="ertty">#REF!</definedName>
    <definedName name="ery" localSheetId="1">#REF!</definedName>
    <definedName name="ery" localSheetId="8">#REF!</definedName>
    <definedName name="ery" localSheetId="9">#REF!</definedName>
    <definedName name="ery">#REF!</definedName>
    <definedName name="eryaey" localSheetId="1">'[11]DIFF-LK'!#REF!</definedName>
    <definedName name="eryaey" localSheetId="8">'[11]DIFF-LK'!#REF!</definedName>
    <definedName name="eryaey" localSheetId="9">'[11]DIFF-LK'!#REF!</definedName>
    <definedName name="eryaey" localSheetId="19">'[11]DIFF-LK'!#REF!</definedName>
    <definedName name="eryaey">'[11]DIFF-LK'!#REF!</definedName>
    <definedName name="Eta" localSheetId="10">#REF!</definedName>
    <definedName name="Eta" localSheetId="2">#REF!</definedName>
    <definedName name="Eta" localSheetId="1">#REF!</definedName>
    <definedName name="Eta" localSheetId="4">#REF!</definedName>
    <definedName name="Eta" localSheetId="8">#REF!</definedName>
    <definedName name="Eta" localSheetId="12">#REF!</definedName>
    <definedName name="Eta" localSheetId="21">#REF!</definedName>
    <definedName name="Eta" localSheetId="3">#REF!</definedName>
    <definedName name="Eta" localSheetId="5">#REF!</definedName>
    <definedName name="Eta" localSheetId="9">#REF!</definedName>
    <definedName name="Eta">#REF!</definedName>
    <definedName name="ethtehyer" localSheetId="10">#REF!</definedName>
    <definedName name="ethtehyer" localSheetId="1">#REF!</definedName>
    <definedName name="ethtehyer" localSheetId="8">#REF!</definedName>
    <definedName name="ethtehyer" localSheetId="12">#REF!</definedName>
    <definedName name="ethtehyer" localSheetId="21">#REF!</definedName>
    <definedName name="ethtehyer" localSheetId="9">#REF!</definedName>
    <definedName name="ethtehyer">#REF!</definedName>
    <definedName name="etrhusy" localSheetId="10">#REF!</definedName>
    <definedName name="etrhusy" localSheetId="1">#REF!</definedName>
    <definedName name="etrhusy" localSheetId="8">#REF!</definedName>
    <definedName name="etrhusy" localSheetId="12">#REF!</definedName>
    <definedName name="etrhusy" localSheetId="21">#REF!</definedName>
    <definedName name="etrhusy" localSheetId="9">#REF!</definedName>
    <definedName name="etrhusy">#REF!</definedName>
    <definedName name="ett" localSheetId="1">#REF!</definedName>
    <definedName name="ett" localSheetId="8">#REF!</definedName>
    <definedName name="ett" localSheetId="9">#REF!</definedName>
    <definedName name="ett" localSheetId="19">#REF!</definedName>
    <definedName name="ett">#REF!</definedName>
    <definedName name="etweta" localSheetId="1">'[11]DIFF-LK'!#REF!</definedName>
    <definedName name="etweta" localSheetId="8">'[11]DIFF-LK'!#REF!</definedName>
    <definedName name="etweta" localSheetId="9">'[11]DIFF-LK'!#REF!</definedName>
    <definedName name="etweta" localSheetId="19">'[11]DIFF-LK'!#REF!</definedName>
    <definedName name="etweta">'[11]DIFF-LK'!#REF!</definedName>
    <definedName name="etwetyj" localSheetId="10">#REF!</definedName>
    <definedName name="etwetyj" localSheetId="2">#REF!</definedName>
    <definedName name="etwetyj" localSheetId="1">#REF!</definedName>
    <definedName name="etwetyj" localSheetId="8">#REF!</definedName>
    <definedName name="etwetyj" localSheetId="12">#REF!</definedName>
    <definedName name="etwetyj" localSheetId="21">#REF!</definedName>
    <definedName name="etwetyj" localSheetId="3">#REF!</definedName>
    <definedName name="etwetyj" localSheetId="5">#REF!</definedName>
    <definedName name="etwetyj" localSheetId="9">#REF!</definedName>
    <definedName name="etwetyj" localSheetId="19">#REF!</definedName>
    <definedName name="etwetyj">#REF!</definedName>
    <definedName name="EUTAB8">'[15]Table 0'!$A$1:$E$38</definedName>
    <definedName name="ewqa" localSheetId="10">#REF!</definedName>
    <definedName name="ewqa" localSheetId="2">#REF!</definedName>
    <definedName name="ewqa" localSheetId="1">#REF!</definedName>
    <definedName name="ewqa" localSheetId="8">#REF!</definedName>
    <definedName name="ewqa" localSheetId="12">#REF!</definedName>
    <definedName name="ewqa" localSheetId="21">#REF!</definedName>
    <definedName name="ewqa" localSheetId="3">#REF!</definedName>
    <definedName name="ewqa" localSheetId="5">#REF!</definedName>
    <definedName name="ewqa" localSheetId="9">#REF!</definedName>
    <definedName name="ewqa" localSheetId="19">#REF!</definedName>
    <definedName name="ewqa">#REF!</definedName>
    <definedName name="Extract">#N/A</definedName>
    <definedName name="eyry" localSheetId="10">#REF!</definedName>
    <definedName name="eyry" localSheetId="2">#REF!</definedName>
    <definedName name="eyry" localSheetId="1">#REF!</definedName>
    <definedName name="eyry" localSheetId="8">#REF!</definedName>
    <definedName name="eyry" localSheetId="12">#REF!</definedName>
    <definedName name="eyry" localSheetId="21">#REF!</definedName>
    <definedName name="eyry" localSheetId="3">#REF!</definedName>
    <definedName name="eyry" localSheetId="5">#REF!</definedName>
    <definedName name="eyry" localSheetId="9">#REF!</definedName>
    <definedName name="eyry">#REF!</definedName>
    <definedName name="fadf" localSheetId="10">#REF!</definedName>
    <definedName name="fadf" localSheetId="1">#REF!</definedName>
    <definedName name="fadf" localSheetId="8">#REF!</definedName>
    <definedName name="fadf" localSheetId="12">#REF!</definedName>
    <definedName name="fadf" localSheetId="21">#REF!</definedName>
    <definedName name="fadf" localSheetId="9">#REF!</definedName>
    <definedName name="fadf" localSheetId="19">#REF!</definedName>
    <definedName name="fadf">#REF!</definedName>
    <definedName name="fadfa" localSheetId="1">#REF!</definedName>
    <definedName name="fadfa" localSheetId="8">#REF!</definedName>
    <definedName name="fadfa" localSheetId="21">#REF!</definedName>
    <definedName name="fadfa" localSheetId="9">#REF!</definedName>
    <definedName name="fadfa" localSheetId="19">#REF!</definedName>
    <definedName name="fadfa">#REF!</definedName>
    <definedName name="far" localSheetId="1">#REF!</definedName>
    <definedName name="far" localSheetId="8">#REF!</definedName>
    <definedName name="far" localSheetId="9">#REF!</definedName>
    <definedName name="far">#REF!</definedName>
    <definedName name="fdsw" localSheetId="1">'[11]DIFF-LK'!#REF!</definedName>
    <definedName name="fdsw" localSheetId="8">'[11]DIFF-LK'!#REF!</definedName>
    <definedName name="fdsw" localSheetId="9">'[11]DIFF-LK'!#REF!</definedName>
    <definedName name="fdsw">'[11]DIFF-LK'!#REF!</definedName>
    <definedName name="fe" localSheetId="10">#REF!</definedName>
    <definedName name="fe" localSheetId="2">#REF!</definedName>
    <definedName name="fe" localSheetId="1">#REF!</definedName>
    <definedName name="fe" localSheetId="8">#REF!</definedName>
    <definedName name="fe" localSheetId="12">#REF!</definedName>
    <definedName name="fe" localSheetId="21">#REF!</definedName>
    <definedName name="fe" localSheetId="3">#REF!</definedName>
    <definedName name="fe" localSheetId="5">#REF!</definedName>
    <definedName name="fe" localSheetId="9">#REF!</definedName>
    <definedName name="fe">#REF!</definedName>
    <definedName name="FF" localSheetId="14">[5]Lista!$B$49:$C$303</definedName>
    <definedName name="FF">[9]Lista!$B$49:$C$303</definedName>
    <definedName name="fff" localSheetId="14">[19]Lista!$B$49:$C$303</definedName>
    <definedName name="fff">[9]Lista!$B$49:$C$303</definedName>
    <definedName name="ffgfg" localSheetId="10">#REF!</definedName>
    <definedName name="ffgfg" localSheetId="2">#REF!</definedName>
    <definedName name="ffgfg" localSheetId="1">#REF!</definedName>
    <definedName name="ffgfg" localSheetId="8">#REF!</definedName>
    <definedName name="ffgfg" localSheetId="12">#REF!</definedName>
    <definedName name="ffgfg" localSheetId="21">#REF!</definedName>
    <definedName name="ffgfg" localSheetId="3">#REF!</definedName>
    <definedName name="ffgfg" localSheetId="5">#REF!</definedName>
    <definedName name="ffgfg" localSheetId="9">#REF!</definedName>
    <definedName name="ffgfg" localSheetId="19">#REF!</definedName>
    <definedName name="ffgfg">#REF!</definedName>
    <definedName name="fgarhy" localSheetId="10">#REF!</definedName>
    <definedName name="fgarhy" localSheetId="1">#REF!</definedName>
    <definedName name="fgarhy" localSheetId="8">#REF!</definedName>
    <definedName name="fgarhy" localSheetId="12">#REF!</definedName>
    <definedName name="fgarhy" localSheetId="21">#REF!</definedName>
    <definedName name="fgarhy" localSheetId="9">#REF!</definedName>
    <definedName name="fgarhy" localSheetId="19">#REF!</definedName>
    <definedName name="fgarhy">#REF!</definedName>
    <definedName name="fgdy" localSheetId="10">#REF!</definedName>
    <definedName name="fgdy" localSheetId="1">#REF!</definedName>
    <definedName name="fgdy" localSheetId="8">#REF!</definedName>
    <definedName name="fgdy" localSheetId="12">#REF!</definedName>
    <definedName name="fgdy" localSheetId="21">#REF!</definedName>
    <definedName name="fgdy" localSheetId="9">#REF!</definedName>
    <definedName name="fgdy" localSheetId="19">#REF!</definedName>
    <definedName name="fgdy">#REF!</definedName>
    <definedName name="fghjnm" localSheetId="1">#REF!</definedName>
    <definedName name="fghjnm" localSheetId="8">#REF!</definedName>
    <definedName name="fghjnm" localSheetId="9">#REF!</definedName>
    <definedName name="fghjnm">#REF!</definedName>
    <definedName name="fgsdjustr" localSheetId="1">#REF!</definedName>
    <definedName name="fgsdjustr" localSheetId="8">#REF!</definedName>
    <definedName name="fgsdjustr" localSheetId="9">#REF!</definedName>
    <definedName name="fgsdjustr" localSheetId="19">#REF!</definedName>
    <definedName name="fgsdjustr">#REF!</definedName>
    <definedName name="fgydy" localSheetId="1">#REF!</definedName>
    <definedName name="fgydy" localSheetId="8">#REF!</definedName>
    <definedName name="fgydy" localSheetId="9">#REF!</definedName>
    <definedName name="fgydy" localSheetId="19">#REF!</definedName>
    <definedName name="fgydy">#REF!</definedName>
    <definedName name="fhh" localSheetId="1">#REF!</definedName>
    <definedName name="fhh" localSheetId="8">#REF!</definedName>
    <definedName name="fhh" localSheetId="9">#REF!</definedName>
    <definedName name="fhh">#REF!</definedName>
    <definedName name="fhkdfkdy" localSheetId="1">#REF!</definedName>
    <definedName name="fhkdfkdy" localSheetId="8">#REF!</definedName>
    <definedName name="fhkdfkdy" localSheetId="9">#REF!</definedName>
    <definedName name="fhkdfkdy" localSheetId="19">#REF!</definedName>
    <definedName name="fhkdfkdy">#REF!</definedName>
    <definedName name="Fi" localSheetId="1">#REF!</definedName>
    <definedName name="Fi" localSheetId="4">#REF!</definedName>
    <definedName name="Fi" localSheetId="8">#REF!</definedName>
    <definedName name="Fi">#REF!</definedName>
    <definedName name="Figur_struktspar" localSheetId="1" hidden="1">[7]Skattepolitik!#REF!</definedName>
    <definedName name="Figur_struktspar" hidden="1">[7]Skattepolitik!#REF!</definedName>
    <definedName name="fimonamn" localSheetId="10">#REF!</definedName>
    <definedName name="fimonamn" localSheetId="2">#REF!</definedName>
    <definedName name="fimonamn" localSheetId="1">#REF!</definedName>
    <definedName name="fimonamn" localSheetId="4">#REF!</definedName>
    <definedName name="fimonamn" localSheetId="8">#REF!</definedName>
    <definedName name="fimonamn" localSheetId="12">#REF!</definedName>
    <definedName name="fimonamn" localSheetId="21">#REF!</definedName>
    <definedName name="fimonamn" localSheetId="3">#REF!</definedName>
    <definedName name="fimonamn" localSheetId="5">#REF!</definedName>
    <definedName name="fimonamn" localSheetId="14">#REF!</definedName>
    <definedName name="fimonamn">#REF!</definedName>
    <definedName name="fj" localSheetId="10">#REF!</definedName>
    <definedName name="fj" localSheetId="1">#REF!</definedName>
    <definedName name="fj" localSheetId="8">#REF!</definedName>
    <definedName name="fj" localSheetId="12">#REF!</definedName>
    <definedName name="fj" localSheetId="21">#REF!</definedName>
    <definedName name="fj" localSheetId="9">#REF!</definedName>
    <definedName name="fj">#REF!</definedName>
    <definedName name="fjj" localSheetId="10" hidden="1">[7]Skattepolitik!#REF!</definedName>
    <definedName name="fjj" localSheetId="12" hidden="1">[7]Skattepolitik!#REF!</definedName>
    <definedName name="fjj" localSheetId="21" hidden="1">[7]Skattepolitik!#REF!</definedName>
    <definedName name="fjj" hidden="1">[7]Skattepolitik!#REF!</definedName>
    <definedName name="fkf" localSheetId="10">#REF!</definedName>
    <definedName name="fkf" localSheetId="2">#REF!</definedName>
    <definedName name="fkf" localSheetId="1">#REF!</definedName>
    <definedName name="fkf" localSheetId="8">#REF!</definedName>
    <definedName name="fkf" localSheetId="12">#REF!</definedName>
    <definedName name="fkf" localSheetId="21">#REF!</definedName>
    <definedName name="fkf" localSheetId="3">#REF!</definedName>
    <definedName name="fkf" localSheetId="5">#REF!</definedName>
    <definedName name="fkf" localSheetId="9">#REF!</definedName>
    <definedName name="fkf">#REF!</definedName>
    <definedName name="fnbsdfh">'[1]08'!$A$1:$L$2</definedName>
    <definedName name="ft" localSheetId="10">#REF!</definedName>
    <definedName name="ft" localSheetId="2">#REF!</definedName>
    <definedName name="ft" localSheetId="1">#REF!</definedName>
    <definedName name="ft" localSheetId="8">#REF!</definedName>
    <definedName name="ft" localSheetId="12">#REF!</definedName>
    <definedName name="ft" localSheetId="21">#REF!</definedName>
    <definedName name="ft" localSheetId="3">#REF!</definedName>
    <definedName name="ft" localSheetId="5">#REF!</definedName>
    <definedName name="ft" localSheetId="9">#REF!</definedName>
    <definedName name="ft">#REF!</definedName>
    <definedName name="ftnu" localSheetId="10">#REF!</definedName>
    <definedName name="ftnu" localSheetId="1">#REF!</definedName>
    <definedName name="ftnu" localSheetId="8">#REF!</definedName>
    <definedName name="ftnu" localSheetId="12">#REF!</definedName>
    <definedName name="ftnu" localSheetId="21">#REF!</definedName>
    <definedName name="ftnu" localSheetId="9">#REF!</definedName>
    <definedName name="ftnu">#REF!</definedName>
    <definedName name="fulfjkd" localSheetId="10">#REF!</definedName>
    <definedName name="fulfjkd" localSheetId="1">#REF!</definedName>
    <definedName name="fulfjkd" localSheetId="8">#REF!</definedName>
    <definedName name="fulfjkd" localSheetId="12">#REF!</definedName>
    <definedName name="fulfjkd" localSheetId="21">#REF!</definedName>
    <definedName name="fulfjkd" localSheetId="9">#REF!</definedName>
    <definedName name="fulfjkd" localSheetId="19">#REF!</definedName>
    <definedName name="fulfjkd">#REF!</definedName>
    <definedName name="fuyk" localSheetId="1">#REF!</definedName>
    <definedName name="fuyk" localSheetId="8">#REF!</definedName>
    <definedName name="fuyk" localSheetId="9">#REF!</definedName>
    <definedName name="fuyk">#REF!</definedName>
    <definedName name="fwetqat4" localSheetId="1">#REF!</definedName>
    <definedName name="fwetqat4" localSheetId="8">#REF!</definedName>
    <definedName name="fwetqat4" localSheetId="9">#REF!</definedName>
    <definedName name="fwetqat4" localSheetId="19">#REF!</definedName>
    <definedName name="fwetqat4">#REF!</definedName>
    <definedName name="fyoyu" localSheetId="1">#REF!</definedName>
    <definedName name="fyoyu" localSheetId="8">#REF!</definedName>
    <definedName name="fyoyu" localSheetId="9">#REF!</definedName>
    <definedName name="fyoyu">#REF!</definedName>
    <definedName name="fyuif" localSheetId="1">#REF!</definedName>
    <definedName name="fyuif" localSheetId="8">#REF!</definedName>
    <definedName name="fyuif" localSheetId="9">#REF!</definedName>
    <definedName name="fyuif">#REF!</definedName>
    <definedName name="fyukdtkide" localSheetId="1">#REF!</definedName>
    <definedName name="fyukdtkide" localSheetId="8">#REF!</definedName>
    <definedName name="fyukdtkide" localSheetId="9">#REF!</definedName>
    <definedName name="fyukdtkide" localSheetId="19">#REF!</definedName>
    <definedName name="fyukdtkide">#REF!</definedName>
    <definedName name="g" localSheetId="1">#REF!</definedName>
    <definedName name="g" localSheetId="8">#REF!</definedName>
    <definedName name="g" localSheetId="9">#REF!</definedName>
    <definedName name="g">#REF!</definedName>
    <definedName name="gae" localSheetId="1">#REF!</definedName>
    <definedName name="gae" localSheetId="8">#REF!</definedName>
    <definedName name="gae" localSheetId="9">#REF!</definedName>
    <definedName name="gae">#REF!</definedName>
    <definedName name="gaer" localSheetId="1">#REF!</definedName>
    <definedName name="gaer" localSheetId="8">#REF!</definedName>
    <definedName name="gaer" localSheetId="9">#REF!</definedName>
    <definedName name="gaer">#REF!</definedName>
    <definedName name="gaerew" localSheetId="1">#REF!</definedName>
    <definedName name="gaerew" localSheetId="8">#REF!</definedName>
    <definedName name="gaerew" localSheetId="9">#REF!</definedName>
    <definedName name="gaerew">#REF!</definedName>
    <definedName name="gaerg" localSheetId="1">#REF!</definedName>
    <definedName name="gaerg" localSheetId="8">#REF!</definedName>
    <definedName name="gaerg" localSheetId="9">#REF!</definedName>
    <definedName name="gaerg">#REF!</definedName>
    <definedName name="Gama" localSheetId="1">#REF!</definedName>
    <definedName name="Gama" localSheetId="8">#REF!</definedName>
    <definedName name="Gama">#REF!</definedName>
    <definedName name="Gamma" localSheetId="1">#REF!</definedName>
    <definedName name="Gamma" localSheetId="8">#REF!</definedName>
    <definedName name="Gamma">#REF!</definedName>
    <definedName name="gare" localSheetId="1">#REF!</definedName>
    <definedName name="gare" localSheetId="8">#REF!</definedName>
    <definedName name="gare" localSheetId="9">#REF!</definedName>
    <definedName name="gare">#REF!</definedName>
    <definedName name="gareg" localSheetId="1">#REF!</definedName>
    <definedName name="gareg" localSheetId="8">#REF!</definedName>
    <definedName name="gareg" localSheetId="9">#REF!</definedName>
    <definedName name="gareg">#REF!</definedName>
    <definedName name="gaser" localSheetId="1">#REF!</definedName>
    <definedName name="gaser" localSheetId="8">#REF!</definedName>
    <definedName name="gaser" localSheetId="9">#REF!</definedName>
    <definedName name="gaser">#REF!</definedName>
    <definedName name="gawergwe" localSheetId="1">#REF!</definedName>
    <definedName name="gawergwe" localSheetId="8">#REF!</definedName>
    <definedName name="gawergwe" localSheetId="9">#REF!</definedName>
    <definedName name="gawergwe">#REF!</definedName>
    <definedName name="gearyy" localSheetId="1">#REF!</definedName>
    <definedName name="gearyy" localSheetId="8">#REF!</definedName>
    <definedName name="gearyy" localSheetId="9">#REF!</definedName>
    <definedName name="gearyy" localSheetId="19">#REF!</definedName>
    <definedName name="gearyy">#REF!</definedName>
    <definedName name="gerager" localSheetId="1">#REF!</definedName>
    <definedName name="gerager" localSheetId="8">#REF!</definedName>
    <definedName name="gerager" localSheetId="9">#REF!</definedName>
    <definedName name="gerager">#REF!</definedName>
    <definedName name="geryqwery" localSheetId="1">#REF!</definedName>
    <definedName name="geryqwery" localSheetId="8">#REF!</definedName>
    <definedName name="geryqwery" localSheetId="9">#REF!</definedName>
    <definedName name="geryqwery" localSheetId="19">#REF!</definedName>
    <definedName name="geryqwery">#REF!</definedName>
    <definedName name="gf" localSheetId="1">#REF!</definedName>
    <definedName name="gf" localSheetId="8">#REF!</definedName>
    <definedName name="gf" localSheetId="9">#REF!</definedName>
    <definedName name="gf" localSheetId="19">#REF!</definedName>
    <definedName name="gf">#REF!</definedName>
    <definedName name="gff">[5]Lista!$B$49:$C$303</definedName>
    <definedName name="gfigf" localSheetId="10">#REF!</definedName>
    <definedName name="gfigf" localSheetId="2">#REF!</definedName>
    <definedName name="gfigf" localSheetId="1">#REF!</definedName>
    <definedName name="gfigf" localSheetId="8">#REF!</definedName>
    <definedName name="gfigf" localSheetId="12">#REF!</definedName>
    <definedName name="gfigf" localSheetId="21">#REF!</definedName>
    <definedName name="gfigf" localSheetId="3">#REF!</definedName>
    <definedName name="gfigf" localSheetId="5">#REF!</definedName>
    <definedName name="gfigf" localSheetId="9">#REF!</definedName>
    <definedName name="gfigf">#REF!</definedName>
    <definedName name="gfjdgutu" localSheetId="10">#REF!</definedName>
    <definedName name="gfjdgutu" localSheetId="1">#REF!</definedName>
    <definedName name="gfjdgutu" localSheetId="8">#REF!</definedName>
    <definedName name="gfjdgutu" localSheetId="12">#REF!</definedName>
    <definedName name="gfjdgutu" localSheetId="21">#REF!</definedName>
    <definedName name="gfjdgutu" localSheetId="9">#REF!</definedName>
    <definedName name="gfjdgutu" localSheetId="19">#REF!</definedName>
    <definedName name="gfjdgutu">#REF!</definedName>
    <definedName name="gghy" localSheetId="10">#REF!</definedName>
    <definedName name="gghy" localSheetId="1">#REF!</definedName>
    <definedName name="gghy" localSheetId="8">#REF!</definedName>
    <definedName name="gghy" localSheetId="12">#REF!</definedName>
    <definedName name="gghy" localSheetId="21">#REF!</definedName>
    <definedName name="gghy" localSheetId="9">#REF!</definedName>
    <definedName name="gghy">#REF!</definedName>
    <definedName name="ghdn">'[1]08'!$A$1:$L$2</definedName>
    <definedName name="ghiyu" localSheetId="10">#REF!</definedName>
    <definedName name="ghiyu" localSheetId="2">#REF!</definedName>
    <definedName name="ghiyu" localSheetId="1">#REF!</definedName>
    <definedName name="ghiyu" localSheetId="8">#REF!</definedName>
    <definedName name="ghiyu" localSheetId="12">#REF!</definedName>
    <definedName name="ghiyu" localSheetId="21">#REF!</definedName>
    <definedName name="ghiyu" localSheetId="3">#REF!</definedName>
    <definedName name="ghiyu" localSheetId="5">#REF!</definedName>
    <definedName name="ghiyu" localSheetId="9">#REF!</definedName>
    <definedName name="ghiyu" localSheetId="19">#REF!</definedName>
    <definedName name="ghiyu">#REF!</definedName>
    <definedName name="ghjd" localSheetId="10">#REF!</definedName>
    <definedName name="ghjd" localSheetId="1">#REF!</definedName>
    <definedName name="ghjd" localSheetId="8">#REF!</definedName>
    <definedName name="ghjd" localSheetId="12">#REF!</definedName>
    <definedName name="ghjd" localSheetId="21">#REF!</definedName>
    <definedName name="ghjd" localSheetId="9">#REF!</definedName>
    <definedName name="ghjd">#REF!</definedName>
    <definedName name="ghkdf" localSheetId="10">#REF!</definedName>
    <definedName name="ghkdf" localSheetId="1">#REF!</definedName>
    <definedName name="ghkdf" localSheetId="8">#REF!</definedName>
    <definedName name="ghkdf" localSheetId="12">#REF!</definedName>
    <definedName name="ghkdf" localSheetId="21">#REF!</definedName>
    <definedName name="ghkdf" localSheetId="9">#REF!</definedName>
    <definedName name="ghkdf">#REF!</definedName>
    <definedName name="ghkfgi" localSheetId="1">#REF!</definedName>
    <definedName name="ghkfgi" localSheetId="8">#REF!</definedName>
    <definedName name="ghkfgi" localSheetId="9">#REF!</definedName>
    <definedName name="ghkfgi" localSheetId="19">#REF!</definedName>
    <definedName name="ghkfgi">#REF!</definedName>
    <definedName name="ghs" localSheetId="1">#REF!</definedName>
    <definedName name="ghs" localSheetId="8">#REF!</definedName>
    <definedName name="ghs" localSheetId="9">#REF!</definedName>
    <definedName name="ghs">#REF!</definedName>
    <definedName name="gilg" localSheetId="1">#REF!</definedName>
    <definedName name="gilg" localSheetId="8">#REF!</definedName>
    <definedName name="gilg" localSheetId="9">#REF!</definedName>
    <definedName name="gilg">#REF!</definedName>
    <definedName name="gio" localSheetId="1">#REF!</definedName>
    <definedName name="gio" localSheetId="8">#REF!</definedName>
    <definedName name="gio" localSheetId="9">#REF!</definedName>
    <definedName name="gio">#REF!</definedName>
    <definedName name="gj" localSheetId="1">#REF!</definedName>
    <definedName name="gj" localSheetId="8">#REF!</definedName>
    <definedName name="gj" localSheetId="9">#REF!</definedName>
    <definedName name="gj">#REF!</definedName>
    <definedName name="gjdfgj" localSheetId="1">#REF!</definedName>
    <definedName name="gjdfgj" localSheetId="8">#REF!</definedName>
    <definedName name="gjdfgj" localSheetId="9">#REF!</definedName>
    <definedName name="gjdfgj">#REF!</definedName>
    <definedName name="gjsdj" localSheetId="1">#REF!</definedName>
    <definedName name="gjsdj" localSheetId="8">#REF!</definedName>
    <definedName name="gjsdj" localSheetId="9">#REF!</definedName>
    <definedName name="gjsdj">#REF!</definedName>
    <definedName name="gkgui" localSheetId="1">#REF!</definedName>
    <definedName name="gkgui" localSheetId="8">#REF!</definedName>
    <definedName name="gkgui" localSheetId="9">#REF!</definedName>
    <definedName name="gkgui" localSheetId="19">#REF!</definedName>
    <definedName name="gkgui">#REF!</definedName>
    <definedName name="gli" localSheetId="1">#REF!</definedName>
    <definedName name="gli" localSheetId="8">#REF!</definedName>
    <definedName name="gli" localSheetId="9">#REF!</definedName>
    <definedName name="gli">#REF!</definedName>
    <definedName name="gr" localSheetId="1">'[11]DIFF-LK'!#REF!</definedName>
    <definedName name="gr" localSheetId="8">'[11]DIFF-LK'!#REF!</definedName>
    <definedName name="gr" localSheetId="9">'[11]DIFF-LK'!#REF!</definedName>
    <definedName name="gr">'[11]DIFF-LK'!#REF!</definedName>
    <definedName name="gsrg" localSheetId="10">#REF!</definedName>
    <definedName name="gsrg" localSheetId="2">#REF!</definedName>
    <definedName name="gsrg" localSheetId="1">#REF!</definedName>
    <definedName name="gsrg" localSheetId="8">#REF!</definedName>
    <definedName name="gsrg" localSheetId="12">#REF!</definedName>
    <definedName name="gsrg" localSheetId="21">#REF!</definedName>
    <definedName name="gsrg" localSheetId="3">#REF!</definedName>
    <definedName name="gsrg" localSheetId="5">#REF!</definedName>
    <definedName name="gsrg" localSheetId="9">#REF!</definedName>
    <definedName name="gsrg">#REF!</definedName>
    <definedName name="gu">'[1]10'!$A$1:$L$2</definedName>
    <definedName name="gug" localSheetId="10">#REF!</definedName>
    <definedName name="gug" localSheetId="2">#REF!</definedName>
    <definedName name="gug" localSheetId="1">#REF!</definedName>
    <definedName name="gug" localSheetId="8">#REF!</definedName>
    <definedName name="gug" localSheetId="12">#REF!</definedName>
    <definedName name="gug" localSheetId="21">#REF!</definedName>
    <definedName name="gug" localSheetId="3">#REF!</definedName>
    <definedName name="gug" localSheetId="5">#REF!</definedName>
    <definedName name="gug" localSheetId="9">#REF!</definedName>
    <definedName name="gug" localSheetId="19">#REF!</definedName>
    <definedName name="gug">#REF!</definedName>
    <definedName name="guiö" localSheetId="10">#REF!</definedName>
    <definedName name="guiö" localSheetId="1">#REF!</definedName>
    <definedName name="guiö" localSheetId="8">#REF!</definedName>
    <definedName name="guiö" localSheetId="12">#REF!</definedName>
    <definedName name="guiö" localSheetId="21">#REF!</definedName>
    <definedName name="guiö" localSheetId="9">#REF!</definedName>
    <definedName name="guiö">#REF!</definedName>
    <definedName name="gulg" localSheetId="10">#REF!</definedName>
    <definedName name="gulg" localSheetId="1">#REF!</definedName>
    <definedName name="gulg" localSheetId="8">#REF!</definedName>
    <definedName name="gulg" localSheetId="12">#REF!</definedName>
    <definedName name="gulg" localSheetId="21">#REF!</definedName>
    <definedName name="gulg" localSheetId="9">#REF!</definedName>
    <definedName name="gulg">#REF!</definedName>
    <definedName name="gvfrtgf" localSheetId="1">#REF!</definedName>
    <definedName name="gvfrtgf" localSheetId="8">#REF!</definedName>
    <definedName name="gvfrtgf" localSheetId="9">#REF!</definedName>
    <definedName name="gvfrtgf">#REF!</definedName>
    <definedName name="gwe5ye5y7" localSheetId="1">#REF!</definedName>
    <definedName name="gwe5ye5y7" localSheetId="8">#REF!</definedName>
    <definedName name="gwe5ye5y7" localSheetId="9">#REF!</definedName>
    <definedName name="gwe5ye5y7" localSheetId="19">#REF!</definedName>
    <definedName name="gwe5ye5y7">#REF!</definedName>
    <definedName name="gxd" localSheetId="1">#REF!</definedName>
    <definedName name="gxd" localSheetId="8">#REF!</definedName>
    <definedName name="gxd" localSheetId="9">#REF!</definedName>
    <definedName name="gxd">#REF!</definedName>
    <definedName name="gxnhfgtjs" localSheetId="1">#REF!</definedName>
    <definedName name="gxnhfgtjs" localSheetId="8">#REF!</definedName>
    <definedName name="gxnhfgtjs" localSheetId="9">#REF!</definedName>
    <definedName name="gxnhfgtjs">#REF!</definedName>
    <definedName name="gyui" localSheetId="1">#REF!</definedName>
    <definedName name="gyui" localSheetId="8">#REF!</definedName>
    <definedName name="gyui" localSheetId="9">#REF!</definedName>
    <definedName name="gyui">#REF!</definedName>
    <definedName name="h" localSheetId="1">#REF!</definedName>
    <definedName name="h" localSheetId="8">#REF!</definedName>
    <definedName name="h" localSheetId="9">#REF!</definedName>
    <definedName name="h">#REF!</definedName>
    <definedName name="haryry" localSheetId="1">#REF!</definedName>
    <definedName name="haryry" localSheetId="8">#REF!</definedName>
    <definedName name="haryry" localSheetId="9">#REF!</definedName>
    <definedName name="haryry" localSheetId="19">#REF!</definedName>
    <definedName name="haryry">#REF!</definedName>
    <definedName name="haseh" localSheetId="1">#REF!</definedName>
    <definedName name="haseh" localSheetId="8">#REF!</definedName>
    <definedName name="haseh" localSheetId="9">#REF!</definedName>
    <definedName name="haseh">#REF!</definedName>
    <definedName name="hdtrh" localSheetId="1">#REF!</definedName>
    <definedName name="hdtrh" localSheetId="8">#REF!</definedName>
    <definedName name="hdtrh" localSheetId="9">#REF!</definedName>
    <definedName name="hdtrh">#REF!</definedName>
    <definedName name="hfths" localSheetId="1">#REF!</definedName>
    <definedName name="hfths" localSheetId="8">#REF!</definedName>
    <definedName name="hfths" localSheetId="9">#REF!</definedName>
    <definedName name="hfths">#REF!</definedName>
    <definedName name="hgfd" localSheetId="1">'[11]DIFF-LK'!#REF!</definedName>
    <definedName name="hgfd" localSheetId="8">'[11]DIFF-LK'!#REF!</definedName>
    <definedName name="hgfd" localSheetId="9">'[11]DIFF-LK'!#REF!</definedName>
    <definedName name="hgfd">'[11]DIFF-LK'!#REF!</definedName>
    <definedName name="hgjd" localSheetId="10">#REF!</definedName>
    <definedName name="hgjd" localSheetId="2">#REF!</definedName>
    <definedName name="hgjd" localSheetId="1">#REF!</definedName>
    <definedName name="hgjd" localSheetId="8">#REF!</definedName>
    <definedName name="hgjd" localSheetId="12">#REF!</definedName>
    <definedName name="hgjd" localSheetId="21">#REF!</definedName>
    <definedName name="hgjd" localSheetId="3">#REF!</definedName>
    <definedName name="hgjd" localSheetId="5">#REF!</definedName>
    <definedName name="hgjd" localSheetId="9">#REF!</definedName>
    <definedName name="hgjd">#REF!</definedName>
    <definedName name="hiig" localSheetId="19">[16]Lista!$B$49:$C$303</definedName>
    <definedName name="hiig">[17]Lista!$B$49:$C$303</definedName>
    <definedName name="hjioö" localSheetId="10">#REF!</definedName>
    <definedName name="hjioö" localSheetId="2">#REF!</definedName>
    <definedName name="hjioö" localSheetId="1">#REF!</definedName>
    <definedName name="hjioö" localSheetId="8">#REF!</definedName>
    <definedName name="hjioö" localSheetId="12">#REF!</definedName>
    <definedName name="hjioö" localSheetId="21">#REF!</definedName>
    <definedName name="hjioö" localSheetId="3">#REF!</definedName>
    <definedName name="hjioö" localSheetId="5">#REF!</definedName>
    <definedName name="hjioö" localSheetId="9">#REF!</definedName>
    <definedName name="hjioö">#REF!</definedName>
    <definedName name="hjk" localSheetId="10">#REF!</definedName>
    <definedName name="hjk" localSheetId="1">#REF!</definedName>
    <definedName name="hjk" localSheetId="8">#REF!</definedName>
    <definedName name="hjk" localSheetId="12">#REF!</definedName>
    <definedName name="hjk" localSheetId="21">#REF!</definedName>
    <definedName name="hjk" localSheetId="9">#REF!</definedName>
    <definedName name="hjk" localSheetId="19">#REF!</definedName>
    <definedName name="hjk">#REF!</definedName>
    <definedName name="hjstrutu" localSheetId="10">#REF!</definedName>
    <definedName name="hjstrutu" localSheetId="1">#REF!</definedName>
    <definedName name="hjstrutu" localSheetId="8">#REF!</definedName>
    <definedName name="hjstrutu" localSheetId="12">#REF!</definedName>
    <definedName name="hjstrutu" localSheetId="21">#REF!</definedName>
    <definedName name="hjstrutu" localSheetId="9">#REF!</definedName>
    <definedName name="hjstrutu" localSheetId="19">#REF!</definedName>
    <definedName name="hjstrutu">#REF!</definedName>
    <definedName name="hjtj" localSheetId="1">#REF!</definedName>
    <definedName name="hjtj" localSheetId="8">#REF!</definedName>
    <definedName name="hjtj" localSheetId="9">#REF!</definedName>
    <definedName name="hjtj">#REF!</definedName>
    <definedName name="hm" localSheetId="1" hidden="1">[7]Skattepolitik!#REF!</definedName>
    <definedName name="hm" hidden="1">[7]Skattepolitik!#REF!</definedName>
    <definedName name="hmB" localSheetId="10">#REF!</definedName>
    <definedName name="hmB" localSheetId="2">#REF!</definedName>
    <definedName name="hmB" localSheetId="1">#REF!</definedName>
    <definedName name="hmB" localSheetId="4">#REF!</definedName>
    <definedName name="hmB" localSheetId="12">#REF!</definedName>
    <definedName name="hmB" localSheetId="21">#REF!</definedName>
    <definedName name="hmB" localSheetId="3">#REF!</definedName>
    <definedName name="hmB" localSheetId="5">#REF!</definedName>
    <definedName name="hmB">#REF!</definedName>
    <definedName name="hmC" localSheetId="10">'[15]Table 0'!#REF!</definedName>
    <definedName name="hmC" localSheetId="2">'[15]Table 0'!#REF!</definedName>
    <definedName name="hmC" localSheetId="1">'[15]Table 0'!#REF!</definedName>
    <definedName name="hmC" localSheetId="4">'[15]Table 0'!#REF!</definedName>
    <definedName name="hmC" localSheetId="12">'[15]Table 0'!#REF!</definedName>
    <definedName name="hmC" localSheetId="21">'[15]Table 0'!#REF!</definedName>
    <definedName name="hmC" localSheetId="3">'[15]Table 0'!#REF!</definedName>
    <definedName name="hmC" localSheetId="5">'[15]Table 0'!#REF!</definedName>
    <definedName name="hmC">'[15]Table 0'!#REF!</definedName>
    <definedName name="hmD" localSheetId="10">'[18]MAIN DATA SHEET'!#REF!</definedName>
    <definedName name="hmD" localSheetId="1">'[18]MAIN DATA SHEET'!#REF!</definedName>
    <definedName name="hmD" localSheetId="12">'[18]MAIN DATA SHEET'!#REF!</definedName>
    <definedName name="hmD" localSheetId="21">'[18]MAIN DATA SHEET'!#REF!</definedName>
    <definedName name="hmD">'[18]MAIN DATA SHEET'!#REF!</definedName>
    <definedName name="hmE" localSheetId="10">#REF!</definedName>
    <definedName name="hmE" localSheetId="2">#REF!</definedName>
    <definedName name="hmE" localSheetId="1">#REF!</definedName>
    <definedName name="hmE" localSheetId="4">#REF!</definedName>
    <definedName name="hmE" localSheetId="12">#REF!</definedName>
    <definedName name="hmE" localSheetId="21">#REF!</definedName>
    <definedName name="hmE" localSheetId="3">#REF!</definedName>
    <definedName name="hmE" localSheetId="5">#REF!</definedName>
    <definedName name="hmE">#REF!</definedName>
    <definedName name="hmF" localSheetId="10">#REF!</definedName>
    <definedName name="hmF" localSheetId="1">#REF!</definedName>
    <definedName name="hmF" localSheetId="12">#REF!</definedName>
    <definedName name="hmF" localSheetId="21">#REF!</definedName>
    <definedName name="hmF">#REF!</definedName>
    <definedName name="hmg" localSheetId="10">'[20]Table 0'!#REF!</definedName>
    <definedName name="hmg" localSheetId="1">'[20]Table 0'!#REF!</definedName>
    <definedName name="hmg" localSheetId="12">'[20]Table 0'!#REF!</definedName>
    <definedName name="hmg" localSheetId="21">'[20]Table 0'!#REF!</definedName>
    <definedName name="hmg">'[20]Table 0'!#REF!</definedName>
    <definedName name="hmH" localSheetId="10">#REF!</definedName>
    <definedName name="hmH" localSheetId="2">#REF!</definedName>
    <definedName name="hmH" localSheetId="1">#REF!</definedName>
    <definedName name="hmH" localSheetId="4">#REF!</definedName>
    <definedName name="hmH" localSheetId="12">#REF!</definedName>
    <definedName name="hmH" localSheetId="21">#REF!</definedName>
    <definedName name="hmH" localSheetId="3">#REF!</definedName>
    <definedName name="hmH" localSheetId="5">#REF!</definedName>
    <definedName name="hmH">#REF!</definedName>
    <definedName name="hmI" localSheetId="10">'[20]Table 0'!#REF!</definedName>
    <definedName name="hmI" localSheetId="2">'[20]Table 0'!#REF!</definedName>
    <definedName name="hmI" localSheetId="1">'[20]Table 0'!#REF!</definedName>
    <definedName name="hmI" localSheetId="4">'[20]Table 0'!#REF!</definedName>
    <definedName name="hmI" localSheetId="12">'[20]Table 0'!#REF!</definedName>
    <definedName name="hmI" localSheetId="21">'[20]Table 0'!#REF!</definedName>
    <definedName name="hmI" localSheetId="3">'[20]Table 0'!#REF!</definedName>
    <definedName name="hmI" localSheetId="5">'[20]Table 0'!#REF!</definedName>
    <definedName name="hmI">'[20]Table 0'!#REF!</definedName>
    <definedName name="hmJ" localSheetId="10">'[20]Table 0'!#REF!</definedName>
    <definedName name="hmJ" localSheetId="1">'[20]Table 0'!#REF!</definedName>
    <definedName name="hmJ" localSheetId="12">'[20]Table 0'!#REF!</definedName>
    <definedName name="hmJ" localSheetId="21">'[20]Table 0'!#REF!</definedName>
    <definedName name="hmJ">'[20]Table 0'!#REF!</definedName>
    <definedName name="hmK" localSheetId="10">'[20]Table 0'!#REF!</definedName>
    <definedName name="hmK" localSheetId="1">'[20]Table 0'!#REF!</definedName>
    <definedName name="hmK" localSheetId="12">'[20]Table 0'!#REF!</definedName>
    <definedName name="hmK" localSheetId="21">'[20]Table 0'!#REF!</definedName>
    <definedName name="hmK">'[20]Table 0'!#REF!</definedName>
    <definedName name="hmL" localSheetId="1">'[20]Table 0'!#REF!</definedName>
    <definedName name="hmL">'[20]Table 0'!#REF!</definedName>
    <definedName name="hmM" localSheetId="1">'[20]Table 0'!#REF!</definedName>
    <definedName name="hmM">'[20]Table 0'!#REF!</definedName>
    <definedName name="hmN" localSheetId="1">'[20]Table 0'!#REF!</definedName>
    <definedName name="hmN">'[20]Table 0'!#REF!</definedName>
    <definedName name="hmO" localSheetId="1">'[20]Table 0'!#REF!</definedName>
    <definedName name="hmO">'[20]Table 0'!#REF!</definedName>
    <definedName name="hs" localSheetId="10">#REF!</definedName>
    <definedName name="hs" localSheetId="2">#REF!</definedName>
    <definedName name="hs" localSheetId="1">#REF!</definedName>
    <definedName name="hs" localSheetId="8">#REF!</definedName>
    <definedName name="hs" localSheetId="12">#REF!</definedName>
    <definedName name="hs" localSheetId="21">#REF!</definedName>
    <definedName name="hs" localSheetId="3">#REF!</definedName>
    <definedName name="hs" localSheetId="5">#REF!</definedName>
    <definedName name="hs" localSheetId="9">#REF!</definedName>
    <definedName name="hs">#REF!</definedName>
    <definedName name="hsrt" localSheetId="10">#REF!</definedName>
    <definedName name="hsrt" localSheetId="1">#REF!</definedName>
    <definedName name="hsrt" localSheetId="8">#REF!</definedName>
    <definedName name="hsrt" localSheetId="12">#REF!</definedName>
    <definedName name="hsrt" localSheetId="21">#REF!</definedName>
    <definedName name="hsrt" localSheetId="9">#REF!</definedName>
    <definedName name="hsrt">#REF!</definedName>
    <definedName name="hsth" localSheetId="10">#REF!</definedName>
    <definedName name="hsth" localSheetId="1">#REF!</definedName>
    <definedName name="hsth" localSheetId="8">#REF!</definedName>
    <definedName name="hsth" localSheetId="12">#REF!</definedName>
    <definedName name="hsth" localSheetId="21">#REF!</definedName>
    <definedName name="hsth" localSheetId="9">#REF!</definedName>
    <definedName name="hsth">#REF!</definedName>
    <definedName name="hsthr" localSheetId="1">#REF!</definedName>
    <definedName name="hsthr" localSheetId="8">#REF!</definedName>
    <definedName name="hsthr" localSheetId="9">#REF!</definedName>
    <definedName name="hsthr">#REF!</definedName>
    <definedName name="hsths" localSheetId="1">#REF!</definedName>
    <definedName name="hsths" localSheetId="8">#REF!</definedName>
    <definedName name="hsths" localSheetId="9">#REF!</definedName>
    <definedName name="hsths">#REF!</definedName>
    <definedName name="hsthsy" localSheetId="1">#REF!</definedName>
    <definedName name="hsthsy" localSheetId="8">#REF!</definedName>
    <definedName name="hsthsy" localSheetId="9">#REF!</definedName>
    <definedName name="hsthsy">#REF!</definedName>
    <definedName name="hstr" localSheetId="1">#REF!</definedName>
    <definedName name="hstr" localSheetId="8">#REF!</definedName>
    <definedName name="hstr" localSheetId="9">#REF!</definedName>
    <definedName name="hstr">#REF!</definedName>
    <definedName name="hstrh" localSheetId="1">#REF!</definedName>
    <definedName name="hstrh" localSheetId="8">#REF!</definedName>
    <definedName name="hstrh" localSheetId="9">#REF!</definedName>
    <definedName name="hstrh">#REF!</definedName>
    <definedName name="hstry" localSheetId="1">#REF!</definedName>
    <definedName name="hstry" localSheetId="8">#REF!</definedName>
    <definedName name="hstry" localSheetId="9">#REF!</definedName>
    <definedName name="hstry">#REF!</definedName>
    <definedName name="hstus" localSheetId="1">#REF!</definedName>
    <definedName name="hstus" localSheetId="8">#REF!</definedName>
    <definedName name="hstus" localSheetId="9">#REF!</definedName>
    <definedName name="hstus" localSheetId="19">#REF!</definedName>
    <definedName name="hstus">#REF!</definedName>
    <definedName name="hth" localSheetId="1">#REF!</definedName>
    <definedName name="hth" localSheetId="8">#REF!</definedName>
    <definedName name="hth" localSheetId="9">#REF!</definedName>
    <definedName name="hth">#REF!</definedName>
    <definedName name="htsr" localSheetId="1">#REF!</definedName>
    <definedName name="htsr" localSheetId="8">#REF!</definedName>
    <definedName name="htsr" localSheetId="9">#REF!</definedName>
    <definedName name="htsr">#REF!</definedName>
    <definedName name="hus" localSheetId="1">#REF!</definedName>
    <definedName name="hus" localSheetId="8">#REF!</definedName>
    <definedName name="hus" localSheetId="9">#REF!</definedName>
    <definedName name="hus" localSheetId="19">#REF!</definedName>
    <definedName name="hus">#REF!</definedName>
    <definedName name="hush" localSheetId="1">#REF!</definedName>
    <definedName name="hush" localSheetId="8">#REF!</definedName>
    <definedName name="hush" localSheetId="9">#REF!</definedName>
    <definedName name="hush" localSheetId="19">#REF!</definedName>
    <definedName name="hush">#REF!</definedName>
    <definedName name="hushållen" localSheetId="1">#REF!</definedName>
    <definedName name="hushållen" localSheetId="8">#REF!</definedName>
    <definedName name="hushållen" localSheetId="9">#REF!</definedName>
    <definedName name="hushållen" localSheetId="19">#REF!</definedName>
    <definedName name="hushållen">#REF!</definedName>
    <definedName name="Håkan">[21]DEB.JMF!$1:$6</definedName>
    <definedName name="i" localSheetId="10">#REF!</definedName>
    <definedName name="i" localSheetId="2">#REF!</definedName>
    <definedName name="i" localSheetId="1">#REF!</definedName>
    <definedName name="i" localSheetId="8">#REF!</definedName>
    <definedName name="i" localSheetId="12">#REF!</definedName>
    <definedName name="i" localSheetId="21">#REF!</definedName>
    <definedName name="i" localSheetId="3">#REF!</definedName>
    <definedName name="i" localSheetId="5">#REF!</definedName>
    <definedName name="i" localSheetId="9">#REF!</definedName>
    <definedName name="i">#REF!</definedName>
    <definedName name="idtyu" localSheetId="10">#REF!</definedName>
    <definedName name="idtyu" localSheetId="1">#REF!</definedName>
    <definedName name="idtyu" localSheetId="8">#REF!</definedName>
    <definedName name="idtyu" localSheetId="12">#REF!</definedName>
    <definedName name="idtyu" localSheetId="21">#REF!</definedName>
    <definedName name="idtyu" localSheetId="9">#REF!</definedName>
    <definedName name="idtyu">#REF!</definedName>
    <definedName name="ig" localSheetId="10">#REF!</definedName>
    <definedName name="ig" localSheetId="1">#REF!</definedName>
    <definedName name="ig" localSheetId="8">#REF!</definedName>
    <definedName name="ig" localSheetId="12">#REF!</definedName>
    <definedName name="ig" localSheetId="21">#REF!</definedName>
    <definedName name="ig" localSheetId="9">#REF!</definedName>
    <definedName name="ig">#REF!</definedName>
    <definedName name="igiig" localSheetId="1">#REF!</definedName>
    <definedName name="igiig" localSheetId="8">#REF!</definedName>
    <definedName name="igiig" localSheetId="9">#REF!</definedName>
    <definedName name="igiig" localSheetId="19">#REF!</definedName>
    <definedName name="igiig">#REF!</definedName>
    <definedName name="igu" localSheetId="1">#REF!</definedName>
    <definedName name="igu" localSheetId="8">#REF!</definedName>
    <definedName name="igu" localSheetId="9">#REF!</definedName>
    <definedName name="igu" localSheetId="19">#REF!</definedName>
    <definedName name="igu">#REF!</definedName>
    <definedName name="ij">[22]DEB.AKTUELL!$1:$6</definedName>
    <definedName name="iklyioli" localSheetId="10">#REF!</definedName>
    <definedName name="iklyioli" localSheetId="2">#REF!</definedName>
    <definedName name="iklyioli" localSheetId="1">#REF!</definedName>
    <definedName name="iklyioli" localSheetId="8">#REF!</definedName>
    <definedName name="iklyioli" localSheetId="12">#REF!</definedName>
    <definedName name="iklyioli" localSheetId="21">#REF!</definedName>
    <definedName name="iklyioli" localSheetId="3">#REF!</definedName>
    <definedName name="iklyioli" localSheetId="5">#REF!</definedName>
    <definedName name="iklyioli" localSheetId="9">#REF!</definedName>
    <definedName name="iklyioli">#REF!</definedName>
    <definedName name="IN_JUNI17" localSheetId="10" hidden="1">[7]Skattepolitik!#REF!</definedName>
    <definedName name="IN_JUNI17" localSheetId="2" hidden="1">[7]Skattepolitik!#REF!</definedName>
    <definedName name="IN_JUNI17" localSheetId="1" hidden="1">[7]Skattepolitik!#REF!</definedName>
    <definedName name="IN_JUNI17" localSheetId="12" hidden="1">[7]Skattepolitik!#REF!</definedName>
    <definedName name="IN_JUNI17" localSheetId="3" hidden="1">[7]Skattepolitik!#REF!</definedName>
    <definedName name="IN_JUNI17" localSheetId="5" hidden="1">[7]Skattepolitik!#REF!</definedName>
    <definedName name="IN_JUNI17" hidden="1">[7]Skattepolitik!#REF!</definedName>
    <definedName name="io" localSheetId="10">#REF!</definedName>
    <definedName name="io" localSheetId="2">#REF!</definedName>
    <definedName name="io" localSheetId="1">#REF!</definedName>
    <definedName name="io" localSheetId="8">#REF!</definedName>
    <definedName name="io" localSheetId="12">#REF!</definedName>
    <definedName name="io" localSheetId="21">#REF!</definedName>
    <definedName name="io" localSheetId="3">#REF!</definedName>
    <definedName name="io" localSheetId="5">#REF!</definedName>
    <definedName name="io" localSheetId="9">#REF!</definedName>
    <definedName name="io" localSheetId="19">#REF!</definedName>
    <definedName name="io">#REF!</definedName>
    <definedName name="ir76i" localSheetId="10">#REF!</definedName>
    <definedName name="ir76i" localSheetId="1">#REF!</definedName>
    <definedName name="ir76i" localSheetId="8">#REF!</definedName>
    <definedName name="ir76i" localSheetId="12">#REF!</definedName>
    <definedName name="ir76i" localSheetId="21">#REF!</definedName>
    <definedName name="ir76i" localSheetId="9">#REF!</definedName>
    <definedName name="ir76i">#REF!</definedName>
    <definedName name="irryusy" localSheetId="1">#REF!</definedName>
    <definedName name="irryusy" localSheetId="8">#REF!</definedName>
    <definedName name="irryusy" localSheetId="21">#REF!</definedName>
    <definedName name="irryusy" localSheetId="9">#REF!</definedName>
    <definedName name="irryusy">#REF!</definedName>
    <definedName name="iu" localSheetId="1">#REF!</definedName>
    <definedName name="iu" localSheetId="8">#REF!</definedName>
    <definedName name="iu" localSheetId="9">#REF!</definedName>
    <definedName name="iu">#REF!</definedName>
    <definedName name="iuyuy" localSheetId="1">#REF!</definedName>
    <definedName name="iuyuy" localSheetId="8">#REF!</definedName>
    <definedName name="iuyuy" localSheetId="9">#REF!</definedName>
    <definedName name="iuyuy">#REF!</definedName>
    <definedName name="jag">[5]Lista!$A$49:$D$303</definedName>
    <definedName name="jd" localSheetId="10">#REF!</definedName>
    <definedName name="jd" localSheetId="2">#REF!</definedName>
    <definedName name="jd" localSheetId="1">#REF!</definedName>
    <definedName name="jd" localSheetId="8">#REF!</definedName>
    <definedName name="jd" localSheetId="12">#REF!</definedName>
    <definedName name="jd" localSheetId="21">#REF!</definedName>
    <definedName name="jd" localSheetId="3">#REF!</definedName>
    <definedName name="jd" localSheetId="5">#REF!</definedName>
    <definedName name="jd" localSheetId="9">#REF!</definedName>
    <definedName name="jd">#REF!</definedName>
    <definedName name="jdfj" localSheetId="10">#REF!</definedName>
    <definedName name="jdfj" localSheetId="1">#REF!</definedName>
    <definedName name="jdfj" localSheetId="8">#REF!</definedName>
    <definedName name="jdfj" localSheetId="12">#REF!</definedName>
    <definedName name="jdfj" localSheetId="21">#REF!</definedName>
    <definedName name="jdfj" localSheetId="9">#REF!</definedName>
    <definedName name="jdfj">#REF!</definedName>
    <definedName name="jdj" localSheetId="10">#REF!</definedName>
    <definedName name="jdj" localSheetId="1">#REF!</definedName>
    <definedName name="jdj" localSheetId="8">#REF!</definedName>
    <definedName name="jdj" localSheetId="12">#REF!</definedName>
    <definedName name="jdj" localSheetId="21">#REF!</definedName>
    <definedName name="jdj" localSheetId="9">#REF!</definedName>
    <definedName name="jdj">#REF!</definedName>
    <definedName name="jdrj" localSheetId="1">#REF!</definedName>
    <definedName name="jdrj" localSheetId="8">#REF!</definedName>
    <definedName name="jdrj" localSheetId="9">#REF!</definedName>
    <definedName name="jdrj">#REF!</definedName>
    <definedName name="jdrujui" localSheetId="1">#REF!</definedName>
    <definedName name="jdrujui" localSheetId="8">#REF!</definedName>
    <definedName name="jdrujui" localSheetId="9">#REF!</definedName>
    <definedName name="jdrujui">#REF!</definedName>
    <definedName name="jdtyj" localSheetId="1">#REF!</definedName>
    <definedName name="jdtyj" localSheetId="8">#REF!</definedName>
    <definedName name="jdtyj" localSheetId="9">#REF!</definedName>
    <definedName name="jdtyj">#REF!</definedName>
    <definedName name="jdtyr" localSheetId="1">#REF!</definedName>
    <definedName name="jdtyr" localSheetId="8">#REF!</definedName>
    <definedName name="jdtyr" localSheetId="9">#REF!</definedName>
    <definedName name="jdtyr">#REF!</definedName>
    <definedName name="jdusytr" localSheetId="1">#REF!</definedName>
    <definedName name="jdusytr" localSheetId="8">#REF!</definedName>
    <definedName name="jdusytr" localSheetId="9">#REF!</definedName>
    <definedName name="jdusytr">#REF!</definedName>
    <definedName name="jdyj" localSheetId="1">#REF!</definedName>
    <definedName name="jdyj" localSheetId="8">#REF!</definedName>
    <definedName name="jdyj" localSheetId="9">#REF!</definedName>
    <definedName name="jdyj">#REF!</definedName>
    <definedName name="jdyjd" localSheetId="1">#REF!</definedName>
    <definedName name="jdyjd" localSheetId="8">#REF!</definedName>
    <definedName name="jdyjd" localSheetId="9">#REF!</definedName>
    <definedName name="jdyjd">#REF!</definedName>
    <definedName name="jdytj" localSheetId="1">#REF!</definedName>
    <definedName name="jdytj" localSheetId="8">#REF!</definedName>
    <definedName name="jdytj" localSheetId="9">#REF!</definedName>
    <definedName name="jdytj">#REF!</definedName>
    <definedName name="jfu" localSheetId="1">#REF!</definedName>
    <definedName name="jfu" localSheetId="8">#REF!</definedName>
    <definedName name="jfu" localSheetId="9">#REF!</definedName>
    <definedName name="jfu">#REF!</definedName>
    <definedName name="jgfsjtus" localSheetId="1">#REF!</definedName>
    <definedName name="jgfsjtus" localSheetId="8">#REF!</definedName>
    <definedName name="jgfsjtus" localSheetId="9">#REF!</definedName>
    <definedName name="jgfsjtus" localSheetId="19">#REF!</definedName>
    <definedName name="jgfsjtus">#REF!</definedName>
    <definedName name="jiohophip" localSheetId="1">#REF!</definedName>
    <definedName name="jiohophip" localSheetId="8">#REF!</definedName>
    <definedName name="jiohophip" localSheetId="9">#REF!</definedName>
    <definedName name="jiohophip">#REF!</definedName>
    <definedName name="jiy" localSheetId="1">#REF!</definedName>
    <definedName name="jiy" localSheetId="8">#REF!</definedName>
    <definedName name="jiy" localSheetId="9">#REF!</definedName>
    <definedName name="jiy">#REF!</definedName>
    <definedName name="jkdyt" localSheetId="1">#REF!</definedName>
    <definedName name="jkdyt" localSheetId="8">#REF!</definedName>
    <definedName name="jkdyt" localSheetId="9">#REF!</definedName>
    <definedName name="jkdyt">#REF!</definedName>
    <definedName name="jkfrieity" localSheetId="1">#REF!</definedName>
    <definedName name="jkfrieity" localSheetId="8">#REF!</definedName>
    <definedName name="jkfrieity" localSheetId="9">#REF!</definedName>
    <definedName name="jkfrieity" localSheetId="19">#REF!</definedName>
    <definedName name="jkfrieity">#REF!</definedName>
    <definedName name="jkfu" localSheetId="1">#REF!</definedName>
    <definedName name="jkfu" localSheetId="8">#REF!</definedName>
    <definedName name="jkfu" localSheetId="9">#REF!</definedName>
    <definedName name="jkfu">#REF!</definedName>
    <definedName name="jkty" localSheetId="1">#REF!</definedName>
    <definedName name="jkty" localSheetId="8">#REF!</definedName>
    <definedName name="jkty" localSheetId="9">#REF!</definedName>
    <definedName name="jkty">#REF!</definedName>
    <definedName name="jkydtdtu" localSheetId="1">#REF!</definedName>
    <definedName name="jkydtdtu" localSheetId="8">#REF!</definedName>
    <definedName name="jkydtdtu" localSheetId="9">#REF!</definedName>
    <definedName name="jkydtdtu" localSheetId="19">#REF!</definedName>
    <definedName name="jkydtdtu">#REF!</definedName>
    <definedName name="js" localSheetId="1">#REF!</definedName>
    <definedName name="js" localSheetId="8">#REF!</definedName>
    <definedName name="js" localSheetId="9">#REF!</definedName>
    <definedName name="js">#REF!</definedName>
    <definedName name="jsdfjtut" localSheetId="1">#REF!</definedName>
    <definedName name="jsdfjtut" localSheetId="8">#REF!</definedName>
    <definedName name="jsdfjtut" localSheetId="9">#REF!</definedName>
    <definedName name="jsdfjtut" localSheetId="19">#REF!</definedName>
    <definedName name="jsdfjtut">#REF!</definedName>
    <definedName name="jsdtrj" localSheetId="1">#REF!</definedName>
    <definedName name="jsdtrj" localSheetId="8">#REF!</definedName>
    <definedName name="jsdtrj" localSheetId="9">#REF!</definedName>
    <definedName name="jsdtrj">#REF!</definedName>
    <definedName name="jsdtrjs">'[1]08'!$A$1:$L$2</definedName>
    <definedName name="jsj" localSheetId="10">#REF!</definedName>
    <definedName name="jsj" localSheetId="2">#REF!</definedName>
    <definedName name="jsj" localSheetId="1">#REF!</definedName>
    <definedName name="jsj" localSheetId="8">#REF!</definedName>
    <definedName name="jsj" localSheetId="12">#REF!</definedName>
    <definedName name="jsj" localSheetId="21">#REF!</definedName>
    <definedName name="jsj" localSheetId="3">#REF!</definedName>
    <definedName name="jsj" localSheetId="5">#REF!</definedName>
    <definedName name="jsj" localSheetId="9">#REF!</definedName>
    <definedName name="jsj">#REF!</definedName>
    <definedName name="jsrtj" localSheetId="10">#REF!</definedName>
    <definedName name="jsrtj" localSheetId="1">#REF!</definedName>
    <definedName name="jsrtj" localSheetId="8">#REF!</definedName>
    <definedName name="jsrtj" localSheetId="12">#REF!</definedName>
    <definedName name="jsrtj" localSheetId="21">#REF!</definedName>
    <definedName name="jsrtj" localSheetId="9">#REF!</definedName>
    <definedName name="jsrtj">#REF!</definedName>
    <definedName name="jstjustut" localSheetId="10">#REF!</definedName>
    <definedName name="jstjustut" localSheetId="1">#REF!</definedName>
    <definedName name="jstjustut" localSheetId="8">#REF!</definedName>
    <definedName name="jstjustut" localSheetId="12">#REF!</definedName>
    <definedName name="jstjustut" localSheetId="21">#REF!</definedName>
    <definedName name="jstjustut" localSheetId="9">#REF!</definedName>
    <definedName name="jstjustut" localSheetId="19">#REF!</definedName>
    <definedName name="jstjustut">#REF!</definedName>
    <definedName name="jstrj" localSheetId="1">#REF!</definedName>
    <definedName name="jstrj" localSheetId="8">#REF!</definedName>
    <definedName name="jstrj" localSheetId="9">#REF!</definedName>
    <definedName name="jstrj">#REF!</definedName>
    <definedName name="jstrjsr" localSheetId="1">#REF!</definedName>
    <definedName name="jstrjsr" localSheetId="8">#REF!</definedName>
    <definedName name="jstrjsr" localSheetId="9">#REF!</definedName>
    <definedName name="jstrjsr" localSheetId="19">#REF!</definedName>
    <definedName name="jstrjsr">#REF!</definedName>
    <definedName name="jt" localSheetId="1">#REF!</definedName>
    <definedName name="jt" localSheetId="8">#REF!</definedName>
    <definedName name="jt" localSheetId="9">#REF!</definedName>
    <definedName name="jt">#REF!</definedName>
    <definedName name="jtrjsd" localSheetId="1">#REF!</definedName>
    <definedName name="jtrjsd" localSheetId="8">#REF!</definedName>
    <definedName name="jtrjsd" localSheetId="9">#REF!</definedName>
    <definedName name="jtrjsd">#REF!</definedName>
    <definedName name="jtyu" localSheetId="1">#REF!</definedName>
    <definedName name="jtyu" localSheetId="8">#REF!</definedName>
    <definedName name="jtyu" localSheetId="9">#REF!</definedName>
    <definedName name="jtyu">#REF!</definedName>
    <definedName name="ju" localSheetId="1">#REF!</definedName>
    <definedName name="ju" localSheetId="8">#REF!</definedName>
    <definedName name="ju" localSheetId="9">#REF!</definedName>
    <definedName name="ju">#REF!</definedName>
    <definedName name="judf" localSheetId="1">#REF!</definedName>
    <definedName name="judf" localSheetId="8">#REF!</definedName>
    <definedName name="judf" localSheetId="9">#REF!</definedName>
    <definedName name="judf">#REF!</definedName>
    <definedName name="jumkl" localSheetId="1">#REF!</definedName>
    <definedName name="jumkl" localSheetId="8">#REF!</definedName>
    <definedName name="jumkl" localSheetId="9">#REF!</definedName>
    <definedName name="jumkl">#REF!</definedName>
    <definedName name="jutrs">'[1]07'!$A$1:$L$2</definedName>
    <definedName name="juufdd" localSheetId="10">#REF!</definedName>
    <definedName name="juufdd" localSheetId="2">#REF!</definedName>
    <definedName name="juufdd" localSheetId="1">#REF!</definedName>
    <definedName name="juufdd" localSheetId="8">#REF!</definedName>
    <definedName name="juufdd" localSheetId="12">#REF!</definedName>
    <definedName name="juufdd" localSheetId="21">#REF!</definedName>
    <definedName name="juufdd" localSheetId="3">#REF!</definedName>
    <definedName name="juufdd" localSheetId="5">#REF!</definedName>
    <definedName name="juufdd" localSheetId="9">#REF!</definedName>
    <definedName name="juufdd" localSheetId="19">#REF!</definedName>
    <definedName name="juufdd">#REF!</definedName>
    <definedName name="juuu" localSheetId="10">#REF!</definedName>
    <definedName name="juuu" localSheetId="1">#REF!</definedName>
    <definedName name="juuu" localSheetId="8">#REF!</definedName>
    <definedName name="juuu" localSheetId="12">#REF!</definedName>
    <definedName name="juuu" localSheetId="21">#REF!</definedName>
    <definedName name="juuu" localSheetId="9">#REF!</definedName>
    <definedName name="juuu">#REF!</definedName>
    <definedName name="jxgfj">[9]Lista!$B$49:$C$303</definedName>
    <definedName name="jytd" localSheetId="10">#REF!</definedName>
    <definedName name="jytd" localSheetId="2">#REF!</definedName>
    <definedName name="jytd" localSheetId="1">#REF!</definedName>
    <definedName name="jytd" localSheetId="8">#REF!</definedName>
    <definedName name="jytd" localSheetId="12">#REF!</definedName>
    <definedName name="jytd" localSheetId="21">#REF!</definedName>
    <definedName name="jytd" localSheetId="3">#REF!</definedName>
    <definedName name="jytd" localSheetId="5">#REF!</definedName>
    <definedName name="jytd" localSheetId="9">#REF!</definedName>
    <definedName name="jytd">#REF!</definedName>
    <definedName name="k" localSheetId="10">#REF!</definedName>
    <definedName name="k" localSheetId="1">#REF!</definedName>
    <definedName name="k" localSheetId="8">#REF!</definedName>
    <definedName name="k" localSheetId="12">#REF!</definedName>
    <definedName name="k" localSheetId="21">#REF!</definedName>
    <definedName name="k" localSheetId="9">#REF!</definedName>
    <definedName name="k">#REF!</definedName>
    <definedName name="Kapa" localSheetId="10">#REF!</definedName>
    <definedName name="Kapa" localSheetId="1">#REF!</definedName>
    <definedName name="Kapa" localSheetId="4">#REF!</definedName>
    <definedName name="Kapa" localSheetId="8">#REF!</definedName>
    <definedName name="Kapa" localSheetId="12">#REF!</definedName>
    <definedName name="Kapa" localSheetId="21">#REF!</definedName>
    <definedName name="Kapa">#REF!</definedName>
    <definedName name="Kappa" localSheetId="1">#REF!</definedName>
    <definedName name="Kappa" localSheetId="4">#REF!</definedName>
    <definedName name="Kappa" localSheetId="8">#REF!</definedName>
    <definedName name="Kappa">#REF!</definedName>
    <definedName name="kdf" localSheetId="1">#REF!</definedName>
    <definedName name="kdf" localSheetId="8">#REF!</definedName>
    <definedName name="kdf" localSheetId="9">#REF!</definedName>
    <definedName name="kdf">#REF!</definedName>
    <definedName name="kdfyuk" localSheetId="1">#REF!</definedName>
    <definedName name="kdfyuk" localSheetId="8">#REF!</definedName>
    <definedName name="kdfyuk" localSheetId="9">#REF!</definedName>
    <definedName name="kdfyuk">#REF!</definedName>
    <definedName name="kdtydty" localSheetId="1">#REF!</definedName>
    <definedName name="kdtydty" localSheetId="8">#REF!</definedName>
    <definedName name="kdtydty" localSheetId="9">#REF!</definedName>
    <definedName name="kdtydty">#REF!</definedName>
    <definedName name="kdtyidete" localSheetId="1">#REF!</definedName>
    <definedName name="kdtyidete" localSheetId="8">#REF!</definedName>
    <definedName name="kdtyidete" localSheetId="9">#REF!</definedName>
    <definedName name="kdtyidete">#REF!</definedName>
    <definedName name="kdtyietiet" localSheetId="1">#REF!</definedName>
    <definedName name="kdtyietiet" localSheetId="8">#REF!</definedName>
    <definedName name="kdtyietiet" localSheetId="9">#REF!</definedName>
    <definedName name="kdtyietiet" localSheetId="19">#REF!</definedName>
    <definedName name="kdtyietiet">#REF!</definedName>
    <definedName name="kdtyk" localSheetId="1">#REF!</definedName>
    <definedName name="kdtyk" localSheetId="8">#REF!</definedName>
    <definedName name="kdtyk" localSheetId="9">#REF!</definedName>
    <definedName name="kdtyk">#REF!</definedName>
    <definedName name="kdtyy" localSheetId="1">#REF!</definedName>
    <definedName name="kdtyy" localSheetId="8">#REF!</definedName>
    <definedName name="kdtyy" localSheetId="9">#REF!</definedName>
    <definedName name="kdtyy" localSheetId="19">#REF!</definedName>
    <definedName name="kdtyy">#REF!</definedName>
    <definedName name="ketyieyiei" localSheetId="1">#REF!</definedName>
    <definedName name="ketyieyiei" localSheetId="8">#REF!</definedName>
    <definedName name="ketyieyiei" localSheetId="9">#REF!</definedName>
    <definedName name="ketyieyiei" localSheetId="19">#REF!</definedName>
    <definedName name="ketyieyiei">#REF!</definedName>
    <definedName name="kf" localSheetId="1">#REF!</definedName>
    <definedName name="kf" localSheetId="8">#REF!</definedName>
    <definedName name="kf" localSheetId="9">#REF!</definedName>
    <definedName name="kf">#REF!</definedName>
    <definedName name="kftu" localSheetId="1">#REF!</definedName>
    <definedName name="kftu" localSheetId="8">#REF!</definedName>
    <definedName name="kftu" localSheetId="9">#REF!</definedName>
    <definedName name="kftu">#REF!</definedName>
    <definedName name="kfufi" localSheetId="1">#REF!</definedName>
    <definedName name="kfufi" localSheetId="8">#REF!</definedName>
    <definedName name="kfufi" localSheetId="9">#REF!</definedName>
    <definedName name="kfufi">#REF!</definedName>
    <definedName name="kfuk" localSheetId="1">#REF!</definedName>
    <definedName name="kfuk" localSheetId="8">#REF!</definedName>
    <definedName name="kfuk" localSheetId="9">#REF!</definedName>
    <definedName name="kfuk">#REF!</definedName>
    <definedName name="kfuy" localSheetId="1">#REF!</definedName>
    <definedName name="kfuy" localSheetId="8">#REF!</definedName>
    <definedName name="kfuy" localSheetId="9">#REF!</definedName>
    <definedName name="kfuy">#REF!</definedName>
    <definedName name="kfuyi" localSheetId="1">#REF!</definedName>
    <definedName name="kfuyi" localSheetId="8">#REF!</definedName>
    <definedName name="kfuyi" localSheetId="9">#REF!</definedName>
    <definedName name="kfuyi">#REF!</definedName>
    <definedName name="kfykidyi" localSheetId="1">#REF!</definedName>
    <definedName name="kfykidyi" localSheetId="8">#REF!</definedName>
    <definedName name="kfykidyi" localSheetId="9">#REF!</definedName>
    <definedName name="kfykidyi" localSheetId="19">#REF!</definedName>
    <definedName name="kfykidyi">#REF!</definedName>
    <definedName name="kfyuk" localSheetId="1">#REF!</definedName>
    <definedName name="kfyuk" localSheetId="8">#REF!</definedName>
    <definedName name="kfyuk" localSheetId="9">#REF!</definedName>
    <definedName name="kfyuk">#REF!</definedName>
    <definedName name="kgi" localSheetId="1">#REF!</definedName>
    <definedName name="kgi" localSheetId="8">#REF!</definedName>
    <definedName name="kgi" localSheetId="9">#REF!</definedName>
    <definedName name="kgi">#REF!</definedName>
    <definedName name="ki" localSheetId="1">#REF!</definedName>
    <definedName name="ki" localSheetId="8">#REF!</definedName>
    <definedName name="ki" localSheetId="9">#REF!</definedName>
    <definedName name="ki" localSheetId="19">#REF!</definedName>
    <definedName name="ki">#REF!</definedName>
    <definedName name="kify" localSheetId="1">#REF!</definedName>
    <definedName name="kify" localSheetId="8">#REF!</definedName>
    <definedName name="kify" localSheetId="9">#REF!</definedName>
    <definedName name="kify">#REF!</definedName>
    <definedName name="kiolp" localSheetId="1">#REF!</definedName>
    <definedName name="kiolp" localSheetId="8">#REF!</definedName>
    <definedName name="kiolp" localSheetId="9">#REF!</definedName>
    <definedName name="kiolp">#REF!</definedName>
    <definedName name="kjihih" localSheetId="1">#REF!</definedName>
    <definedName name="kjihih" localSheetId="8">#REF!</definedName>
    <definedName name="kjihih" localSheetId="9">#REF!</definedName>
    <definedName name="kjihih" localSheetId="19">#REF!</definedName>
    <definedName name="kjihih">#REF!</definedName>
    <definedName name="kkihf">[8]DEB.AKTUELL!$1:$6</definedName>
    <definedName name="kl" localSheetId="10">#REF!</definedName>
    <definedName name="kl" localSheetId="2">#REF!</definedName>
    <definedName name="kl" localSheetId="1">#REF!</definedName>
    <definedName name="kl" localSheetId="8">#REF!</definedName>
    <definedName name="kl" localSheetId="12">#REF!</definedName>
    <definedName name="kl" localSheetId="21">#REF!</definedName>
    <definedName name="kl" localSheetId="3">#REF!</definedName>
    <definedName name="kl" localSheetId="5">#REF!</definedName>
    <definedName name="kl" localSheetId="9">#REF!</definedName>
    <definedName name="kl">#REF!</definedName>
    <definedName name="klryuoro" localSheetId="10">#REF!</definedName>
    <definedName name="klryuoro" localSheetId="1">#REF!</definedName>
    <definedName name="klryuoro" localSheetId="8">#REF!</definedName>
    <definedName name="klryuoro" localSheetId="12">#REF!</definedName>
    <definedName name="klryuoro" localSheetId="21">#REF!</definedName>
    <definedName name="klryuoro" localSheetId="9">#REF!</definedName>
    <definedName name="klryuoro" localSheetId="19">#REF!</definedName>
    <definedName name="klryuoro">#REF!</definedName>
    <definedName name="kmn" localSheetId="10">#REF!</definedName>
    <definedName name="kmn" localSheetId="1">#REF!</definedName>
    <definedName name="kmn" localSheetId="8">#REF!</definedName>
    <definedName name="kmn" localSheetId="12">#REF!</definedName>
    <definedName name="kmn" localSheetId="21">#REF!</definedName>
    <definedName name="kmn" localSheetId="9">#REF!</definedName>
    <definedName name="kmn">#REF!</definedName>
    <definedName name="Kov" localSheetId="1">#REF!</definedName>
    <definedName name="Kov" localSheetId="4">#REF!</definedName>
    <definedName name="Kov" localSheetId="8">#REF!</definedName>
    <definedName name="Kov">#REF!</definedName>
    <definedName name="krtieri" localSheetId="1">#REF!</definedName>
    <definedName name="krtieri" localSheetId="8">#REF!</definedName>
    <definedName name="krtieri" localSheetId="9">#REF!</definedName>
    <definedName name="krtieri" localSheetId="19">#REF!</definedName>
    <definedName name="krtieri">#REF!</definedName>
    <definedName name="ktyiety" localSheetId="1">#REF!</definedName>
    <definedName name="ktyiety" localSheetId="8">#REF!</definedName>
    <definedName name="ktyiety" localSheetId="9">#REF!</definedName>
    <definedName name="ktyiety">#REF!</definedName>
    <definedName name="kucgdku" localSheetId="1">#REF!</definedName>
    <definedName name="kucgdku" localSheetId="8">#REF!</definedName>
    <definedName name="kucgdku" localSheetId="9">#REF!</definedName>
    <definedName name="kucgdku">#REF!</definedName>
    <definedName name="kufrk" localSheetId="1">#REF!</definedName>
    <definedName name="kufrk" localSheetId="8">#REF!</definedName>
    <definedName name="kufrk" localSheetId="9">#REF!</definedName>
    <definedName name="kufrk">#REF!</definedName>
    <definedName name="kufy" localSheetId="1">#REF!</definedName>
    <definedName name="kufy" localSheetId="8">#REF!</definedName>
    <definedName name="kufy" localSheetId="9">#REF!</definedName>
    <definedName name="kufy">#REF!</definedName>
    <definedName name="kugh" localSheetId="1">#REF!</definedName>
    <definedName name="kugh" localSheetId="8">#REF!</definedName>
    <definedName name="kugh" localSheetId="9">#REF!</definedName>
    <definedName name="kugh" localSheetId="19">#REF!</definedName>
    <definedName name="kugh">#REF!</definedName>
    <definedName name="kuidfi" localSheetId="1">#REF!</definedName>
    <definedName name="kuidfi" localSheetId="8">#REF!</definedName>
    <definedName name="kuidfi" localSheetId="9">#REF!</definedName>
    <definedName name="kuidfi" localSheetId="19">#REF!</definedName>
    <definedName name="kuidfi">#REF!</definedName>
    <definedName name="kuk" localSheetId="1">#REF!</definedName>
    <definedName name="kuk" localSheetId="8">#REF!</definedName>
    <definedName name="kuk" localSheetId="9">#REF!</definedName>
    <definedName name="kuk">#REF!</definedName>
    <definedName name="KVAR_I_DUFO" localSheetId="1">#REF!</definedName>
    <definedName name="KVAR_I_DUFO" localSheetId="8">#REF!</definedName>
    <definedName name="KVAR_I_DUFO" localSheetId="14">#REF!</definedName>
    <definedName name="KVAR_I_DUFO">#REF!</definedName>
    <definedName name="kyd" localSheetId="1">#REF!</definedName>
    <definedName name="kyd" localSheetId="8">#REF!</definedName>
    <definedName name="kyd" localSheetId="9">#REF!</definedName>
    <definedName name="kyd" localSheetId="19">#REF!</definedName>
    <definedName name="kyd">#REF!</definedName>
    <definedName name="kåpo" localSheetId="1">'[11]DIFF-LK'!#REF!</definedName>
    <definedName name="kåpo" localSheetId="8">'[11]DIFF-LK'!#REF!</definedName>
    <definedName name="kåpo" localSheetId="9">'[11]DIFF-LK'!#REF!</definedName>
    <definedName name="kåpo">'[11]DIFF-LK'!#REF!</definedName>
    <definedName name="LEVERANS_BRUTTO" localSheetId="10">#REF!</definedName>
    <definedName name="LEVERANS_BRUTTO" localSheetId="2">#REF!</definedName>
    <definedName name="LEVERANS_BRUTTO" localSheetId="1">#REF!</definedName>
    <definedName name="LEVERANS_BRUTTO" localSheetId="8">#REF!</definedName>
    <definedName name="LEVERANS_BRUTTO" localSheetId="12">#REF!</definedName>
    <definedName name="LEVERANS_BRUTTO" localSheetId="21">#REF!</definedName>
    <definedName name="LEVERANS_BRUTTO" localSheetId="3">#REF!</definedName>
    <definedName name="LEVERANS_BRUTTO" localSheetId="5">#REF!</definedName>
    <definedName name="LEVERANS_BRUTTO" localSheetId="9">#REF!</definedName>
    <definedName name="LEVERANS_BRUTTO">#REF!</definedName>
    <definedName name="LEVERANS_NETTO" localSheetId="10">#REF!</definedName>
    <definedName name="LEVERANS_NETTO" localSheetId="1">#REF!</definedName>
    <definedName name="LEVERANS_NETTO" localSheetId="8">#REF!</definedName>
    <definedName name="LEVERANS_NETTO" localSheetId="12">#REF!</definedName>
    <definedName name="LEVERANS_NETTO" localSheetId="21">#REF!</definedName>
    <definedName name="LEVERANS_NETTO" localSheetId="9">#REF!</definedName>
    <definedName name="LEVERANS_NETTO">#REF!</definedName>
    <definedName name="lfyuor" localSheetId="10">#REF!</definedName>
    <definedName name="lfyuor" localSheetId="1">#REF!</definedName>
    <definedName name="lfyuor" localSheetId="8">#REF!</definedName>
    <definedName name="lfyuor" localSheetId="12">#REF!</definedName>
    <definedName name="lfyuor" localSheetId="21">#REF!</definedName>
    <definedName name="lfyuor" localSheetId="9">#REF!</definedName>
    <definedName name="lfyuor" localSheetId="19">#REF!</definedName>
    <definedName name="lfyuor">#REF!</definedName>
    <definedName name="lg8y" localSheetId="1">#REF!</definedName>
    <definedName name="lg8y" localSheetId="8">#REF!</definedName>
    <definedName name="lg8y" localSheetId="9">#REF!</definedName>
    <definedName name="lg8y">#REF!</definedName>
    <definedName name="lgi" localSheetId="1">#REF!</definedName>
    <definedName name="lgi" localSheetId="8">#REF!</definedName>
    <definedName name="lgi" localSheetId="9">#REF!</definedName>
    <definedName name="lgi">#REF!</definedName>
    <definedName name="lgil" localSheetId="1">#REF!</definedName>
    <definedName name="lgil" localSheetId="8">#REF!</definedName>
    <definedName name="lgil" localSheetId="9">#REF!</definedName>
    <definedName name="lgil">#REF!</definedName>
    <definedName name="lgilg" localSheetId="1">#REF!</definedName>
    <definedName name="lgilg" localSheetId="8">#REF!</definedName>
    <definedName name="lgilg" localSheetId="9">#REF!</definedName>
    <definedName name="lgilg">#REF!</definedName>
    <definedName name="lgiulg" localSheetId="1">#REF!</definedName>
    <definedName name="lgiulg" localSheetId="8">#REF!</definedName>
    <definedName name="lgiulg" localSheetId="9">#REF!</definedName>
    <definedName name="lgiulg">#REF!</definedName>
    <definedName name="lgl" localSheetId="1">#REF!</definedName>
    <definedName name="lgl" localSheetId="8">#REF!</definedName>
    <definedName name="lgl" localSheetId="9">#REF!</definedName>
    <definedName name="lgl">#REF!</definedName>
    <definedName name="lgui" localSheetId="1">#REF!</definedName>
    <definedName name="lgui" localSheetId="8">#REF!</definedName>
    <definedName name="lgui" localSheetId="9">#REF!</definedName>
    <definedName name="lgui">#REF!</definedName>
    <definedName name="lgyu8o" localSheetId="1">#REF!</definedName>
    <definedName name="lgyu8o" localSheetId="8">#REF!</definedName>
    <definedName name="lgyu8o" localSheetId="9">#REF!</definedName>
    <definedName name="lgyu8o">#REF!</definedName>
    <definedName name="li" localSheetId="1">#REF!</definedName>
    <definedName name="li" localSheetId="8">#REF!</definedName>
    <definedName name="li" localSheetId="9">#REF!</definedName>
    <definedName name="li">#REF!</definedName>
    <definedName name="lil" localSheetId="1">#REF!</definedName>
    <definedName name="lil" localSheetId="8">#REF!</definedName>
    <definedName name="lil" localSheetId="9">#REF!</definedName>
    <definedName name="lil">#REF!</definedName>
    <definedName name="lkjlkj">[23]Lista!$A$49:$D$303</definedName>
    <definedName name="Lopnr" localSheetId="14">[10]Lista!$B$49:$C$303</definedName>
    <definedName name="Lopnr">[23]Lista!$B$49:$C$303</definedName>
    <definedName name="LSParameters" localSheetId="10">#REF!</definedName>
    <definedName name="LSParameters" localSheetId="2">#REF!</definedName>
    <definedName name="LSParameters" localSheetId="1">#REF!</definedName>
    <definedName name="LSParameters" localSheetId="8">#REF!</definedName>
    <definedName name="LSParameters" localSheetId="12">#REF!</definedName>
    <definedName name="LSParameters" localSheetId="21">#REF!</definedName>
    <definedName name="LSParameters" localSheetId="3">#REF!</definedName>
    <definedName name="LSParameters" localSheetId="5">#REF!</definedName>
    <definedName name="LSParameters" localSheetId="9">#REF!</definedName>
    <definedName name="LSParameters">#REF!</definedName>
    <definedName name="LSSumPriceDiff" localSheetId="10">#REF!</definedName>
    <definedName name="LSSumPriceDiff" localSheetId="1">#REF!</definedName>
    <definedName name="LSSumPriceDiff" localSheetId="8">#REF!</definedName>
    <definedName name="LSSumPriceDiff" localSheetId="12">#REF!</definedName>
    <definedName name="LSSumPriceDiff" localSheetId="21">#REF!</definedName>
    <definedName name="LSSumPriceDiff" localSheetId="9">#REF!</definedName>
    <definedName name="LSSumPriceDiff">#REF!</definedName>
    <definedName name="LSSumYieldDiff" localSheetId="10">#REF!</definedName>
    <definedName name="LSSumYieldDiff" localSheetId="1">#REF!</definedName>
    <definedName name="LSSumYieldDiff" localSheetId="8">#REF!</definedName>
    <definedName name="LSSumYieldDiff" localSheetId="12">#REF!</definedName>
    <definedName name="LSSumYieldDiff" localSheetId="21">#REF!</definedName>
    <definedName name="LSSumYieldDiff" localSheetId="9">#REF!</definedName>
    <definedName name="LSSumYieldDiff">#REF!</definedName>
    <definedName name="lui" localSheetId="1">#REF!</definedName>
    <definedName name="lui" localSheetId="8">#REF!</definedName>
    <definedName name="lui" localSheetId="9">#REF!</definedName>
    <definedName name="lui">#REF!</definedName>
    <definedName name="lyufl" localSheetId="1">#REF!</definedName>
    <definedName name="lyufl" localSheetId="8">#REF!</definedName>
    <definedName name="lyufl" localSheetId="9">#REF!</definedName>
    <definedName name="lyufl" localSheetId="19">#REF!</definedName>
    <definedName name="lyufl">#REF!</definedName>
    <definedName name="lyuofof" localSheetId="1">#REF!</definedName>
    <definedName name="lyuofof" localSheetId="8">#REF!</definedName>
    <definedName name="lyuofof" localSheetId="9">#REF!</definedName>
    <definedName name="lyuofof" localSheetId="19">#REF!</definedName>
    <definedName name="lyuofof">#REF!</definedName>
    <definedName name="löui" localSheetId="1">#REF!</definedName>
    <definedName name="löui" localSheetId="8">#REF!</definedName>
    <definedName name="löui" localSheetId="9">#REF!</definedName>
    <definedName name="löui">#REF!</definedName>
    <definedName name="m" localSheetId="1">#REF!</definedName>
    <definedName name="m" localSheetId="8">#REF!</definedName>
    <definedName name="m" localSheetId="9">#REF!</definedName>
    <definedName name="m" localSheetId="19">#REF!</definedName>
    <definedName name="m">#REF!</definedName>
    <definedName name="mcgy" localSheetId="1">#REF!</definedName>
    <definedName name="mcgy" localSheetId="8">#REF!</definedName>
    <definedName name="mcgy" localSheetId="9">#REF!</definedName>
    <definedName name="mcgy">#REF!</definedName>
    <definedName name="mcgyk" localSheetId="1">#REF!</definedName>
    <definedName name="mcgyk" localSheetId="8">#REF!</definedName>
    <definedName name="mcgyk" localSheetId="9">#REF!</definedName>
    <definedName name="mcgyk">#REF!</definedName>
    <definedName name="mchmjc" localSheetId="1">#REF!</definedName>
    <definedName name="mchmjc" localSheetId="8">#REF!</definedName>
    <definedName name="mchmjc" localSheetId="9">#REF!</definedName>
    <definedName name="mchmjc">#REF!</definedName>
    <definedName name="mcym" localSheetId="1">#REF!</definedName>
    <definedName name="mcym" localSheetId="8">#REF!</definedName>
    <definedName name="mcym" localSheetId="9">#REF!</definedName>
    <definedName name="mcym">#REF!</definedName>
    <definedName name="mdfu" localSheetId="1">#REF!</definedName>
    <definedName name="mdfu" localSheetId="8">#REF!</definedName>
    <definedName name="mdfu" localSheetId="9">#REF!</definedName>
    <definedName name="mdfu">#REF!</definedName>
    <definedName name="mdfyjdyi" localSheetId="1">#REF!</definedName>
    <definedName name="mdfyjdyi" localSheetId="8">#REF!</definedName>
    <definedName name="mdfyjdyi" localSheetId="9">#REF!</definedName>
    <definedName name="mdfyjdyi" localSheetId="19">#REF!</definedName>
    <definedName name="mdfyjdyi">#REF!</definedName>
    <definedName name="mdfyu" localSheetId="1">#REF!</definedName>
    <definedName name="mdfyu" localSheetId="8">#REF!</definedName>
    <definedName name="mdfyu" localSheetId="9">#REF!</definedName>
    <definedName name="mdfyu">#REF!</definedName>
    <definedName name="mdty">[21]DEB.JMF!$1:$6</definedName>
    <definedName name="mdtyy" localSheetId="10">#REF!</definedName>
    <definedName name="mdtyy" localSheetId="2">#REF!</definedName>
    <definedName name="mdtyy" localSheetId="1">#REF!</definedName>
    <definedName name="mdtyy" localSheetId="8">#REF!</definedName>
    <definedName name="mdtyy" localSheetId="12">#REF!</definedName>
    <definedName name="mdtyy" localSheetId="21">#REF!</definedName>
    <definedName name="mdtyy" localSheetId="3">#REF!</definedName>
    <definedName name="mdtyy" localSheetId="5">#REF!</definedName>
    <definedName name="mdtyy" localSheetId="9">#REF!</definedName>
    <definedName name="mdtyy">#REF!</definedName>
    <definedName name="mdytr" localSheetId="10">#REF!</definedName>
    <definedName name="mdytr" localSheetId="1">#REF!</definedName>
    <definedName name="mdytr" localSheetId="8">#REF!</definedName>
    <definedName name="mdytr" localSheetId="12">#REF!</definedName>
    <definedName name="mdytr" localSheetId="21">#REF!</definedName>
    <definedName name="mdytr" localSheetId="9">#REF!</definedName>
    <definedName name="mdytr">#REF!</definedName>
    <definedName name="mf" localSheetId="10">#REF!</definedName>
    <definedName name="mf" localSheetId="1">#REF!</definedName>
    <definedName name="mf" localSheetId="8">#REF!</definedName>
    <definedName name="mf" localSheetId="12">#REF!</definedName>
    <definedName name="mf" localSheetId="21">#REF!</definedName>
    <definedName name="mf" localSheetId="9">#REF!</definedName>
    <definedName name="mf">#REF!</definedName>
    <definedName name="mfiy" localSheetId="1">#REF!</definedName>
    <definedName name="mfiy" localSheetId="8">#REF!</definedName>
    <definedName name="mfiy" localSheetId="9">#REF!</definedName>
    <definedName name="mfiy">#REF!</definedName>
    <definedName name="mfu" localSheetId="1">#REF!</definedName>
    <definedName name="mfu" localSheetId="8">#REF!</definedName>
    <definedName name="mfu" localSheetId="9">#REF!</definedName>
    <definedName name="mfu">#REF!</definedName>
    <definedName name="mgcj">'[8]DIFF-LK'!$1:$2</definedName>
    <definedName name="mgfi" localSheetId="10">#REF!</definedName>
    <definedName name="mgfi" localSheetId="2">#REF!</definedName>
    <definedName name="mgfi" localSheetId="1">#REF!</definedName>
    <definedName name="mgfi" localSheetId="8">#REF!</definedName>
    <definedName name="mgfi" localSheetId="12">#REF!</definedName>
    <definedName name="mgfi" localSheetId="21">#REF!</definedName>
    <definedName name="mgfi" localSheetId="3">#REF!</definedName>
    <definedName name="mgfi" localSheetId="5">#REF!</definedName>
    <definedName name="mgfi" localSheetId="9">#REF!</definedName>
    <definedName name="mgfi">#REF!</definedName>
    <definedName name="mgfyi" localSheetId="10">#REF!</definedName>
    <definedName name="mgfyi" localSheetId="1">#REF!</definedName>
    <definedName name="mgfyi" localSheetId="8">#REF!</definedName>
    <definedName name="mgfyi" localSheetId="12">#REF!</definedName>
    <definedName name="mgfyi" localSheetId="21">#REF!</definedName>
    <definedName name="mgfyi" localSheetId="9">#REF!</definedName>
    <definedName name="mgfyi">#REF!</definedName>
    <definedName name="mghc" localSheetId="10">#REF!</definedName>
    <definedName name="mghc" localSheetId="1">#REF!</definedName>
    <definedName name="mghc" localSheetId="8">#REF!</definedName>
    <definedName name="mghc" localSheetId="12">#REF!</definedName>
    <definedName name="mghc" localSheetId="21">#REF!</definedName>
    <definedName name="mghc" localSheetId="9">#REF!</definedName>
    <definedName name="mghc">#REF!</definedName>
    <definedName name="mghd" localSheetId="1">#REF!</definedName>
    <definedName name="mghd" localSheetId="8">#REF!</definedName>
    <definedName name="mghd" localSheetId="9">#REF!</definedName>
    <definedName name="mghd">#REF!</definedName>
    <definedName name="mguk" localSheetId="1">#REF!</definedName>
    <definedName name="mguk" localSheetId="8">#REF!</definedName>
    <definedName name="mguk" localSheetId="9">#REF!</definedName>
    <definedName name="mguk">#REF!</definedName>
    <definedName name="mi" localSheetId="1">#REF!</definedName>
    <definedName name="mi" localSheetId="8">#REF!</definedName>
    <definedName name="mi" localSheetId="9">#REF!</definedName>
    <definedName name="mi">#REF!</definedName>
    <definedName name="mif" localSheetId="1">#REF!</definedName>
    <definedName name="mif" localSheetId="8">#REF!</definedName>
    <definedName name="mif" localSheetId="9">#REF!</definedName>
    <definedName name="mif">#REF!</definedName>
    <definedName name="mig" localSheetId="1">#REF!</definedName>
    <definedName name="mig" localSheetId="8">#REF!</definedName>
    <definedName name="mig" localSheetId="9">#REF!</definedName>
    <definedName name="mig">#REF!</definedName>
    <definedName name="miogu" localSheetId="1">#REF!</definedName>
    <definedName name="miogu" localSheetId="8">#REF!</definedName>
    <definedName name="miogu" localSheetId="9">#REF!</definedName>
    <definedName name="miogu">#REF!</definedName>
    <definedName name="mjcfjdu" localSheetId="1">#REF!</definedName>
    <definedName name="mjcfjdu" localSheetId="8">#REF!</definedName>
    <definedName name="mjcfjdu" localSheetId="9">#REF!</definedName>
    <definedName name="mjcfjdu" localSheetId="19">#REF!</definedName>
    <definedName name="mjcfjdu">#REF!</definedName>
    <definedName name="mjdyjkyi" localSheetId="1">#REF!</definedName>
    <definedName name="mjdyjkyi" localSheetId="8">#REF!</definedName>
    <definedName name="mjdyjkyi" localSheetId="9">#REF!</definedName>
    <definedName name="mjdyjkyi" localSheetId="19">#REF!</definedName>
    <definedName name="mjdyjkyi">#REF!</definedName>
    <definedName name="mjetyjiwei" localSheetId="1">#REF!</definedName>
    <definedName name="mjetyjiwei" localSheetId="8">#REF!</definedName>
    <definedName name="mjetyjiwei" localSheetId="9">#REF!</definedName>
    <definedName name="mjetyjiwei" localSheetId="19">#REF!</definedName>
    <definedName name="mjetyjiwei">#REF!</definedName>
    <definedName name="mkdyjk" localSheetId="1">#REF!</definedName>
    <definedName name="mkdyjk" localSheetId="8">#REF!</definedName>
    <definedName name="mkdyjk" localSheetId="9">#REF!</definedName>
    <definedName name="mkdyjk">#REF!</definedName>
    <definedName name="mkfuk" localSheetId="1">#REF!</definedName>
    <definedName name="mkfuk" localSheetId="8">#REF!</definedName>
    <definedName name="mkfuk" localSheetId="9">#REF!</definedName>
    <definedName name="mkfuk">#REF!</definedName>
    <definedName name="mnb" localSheetId="1">#REF!</definedName>
    <definedName name="mnb" localSheetId="8">#REF!</definedName>
    <definedName name="mnb">#REF!</definedName>
    <definedName name="mnbvcx" localSheetId="1">#REF!</definedName>
    <definedName name="mnbvcx" localSheetId="8">#REF!</definedName>
    <definedName name="mnbvcx" localSheetId="9">#REF!</definedName>
    <definedName name="mnbvcx">#REF!</definedName>
    <definedName name="mnh" localSheetId="1">#REF!</definedName>
    <definedName name="mnh" localSheetId="8">#REF!</definedName>
    <definedName name="mnh" localSheetId="9">#REF!</definedName>
    <definedName name="mnh">#REF!</definedName>
    <definedName name="Mot" localSheetId="14">[5]Lista!$A$49:$D$303</definedName>
    <definedName name="Mot">[9]Lista!$A$49:$D$303</definedName>
    <definedName name="Motparter" localSheetId="14">[10]Lista!$A$49:$D$303</definedName>
    <definedName name="Motparter">[23]Lista!$A$49:$D$303</definedName>
    <definedName name="msfgjs" localSheetId="10">#REF!</definedName>
    <definedName name="msfgjs" localSheetId="2">#REF!</definedName>
    <definedName name="msfgjs" localSheetId="1">#REF!</definedName>
    <definedName name="msfgjs" localSheetId="8">#REF!</definedName>
    <definedName name="msfgjs" localSheetId="12">#REF!</definedName>
    <definedName name="msfgjs" localSheetId="21">#REF!</definedName>
    <definedName name="msfgjs" localSheetId="3">#REF!</definedName>
    <definedName name="msfgjs" localSheetId="5">#REF!</definedName>
    <definedName name="msfgjs" localSheetId="9">#REF!</definedName>
    <definedName name="msfgjs" localSheetId="19">#REF!</definedName>
    <definedName name="msfgjs">#REF!</definedName>
    <definedName name="mufk" localSheetId="10">#REF!</definedName>
    <definedName name="mufk" localSheetId="1">#REF!</definedName>
    <definedName name="mufk" localSheetId="8">#REF!</definedName>
    <definedName name="mufk" localSheetId="12">#REF!</definedName>
    <definedName name="mufk" localSheetId="21">#REF!</definedName>
    <definedName name="mufk" localSheetId="9">#REF!</definedName>
    <definedName name="mufk">#REF!</definedName>
    <definedName name="mufy" localSheetId="10">#REF!</definedName>
    <definedName name="mufy" localSheetId="1">#REF!</definedName>
    <definedName name="mufy" localSheetId="8">#REF!</definedName>
    <definedName name="mufy" localSheetId="12">#REF!</definedName>
    <definedName name="mufy" localSheetId="21">#REF!</definedName>
    <definedName name="mufy" localSheetId="9">#REF!</definedName>
    <definedName name="mufy">#REF!</definedName>
    <definedName name="mumxgfn" localSheetId="1">#REF!</definedName>
    <definedName name="mumxgfn" localSheetId="8">#REF!</definedName>
    <definedName name="mumxgfn" localSheetId="9">#REF!</definedName>
    <definedName name="mumxgfn">#REF!</definedName>
    <definedName name="mvuf" localSheetId="1">#REF!</definedName>
    <definedName name="mvuf" localSheetId="8">#REF!</definedName>
    <definedName name="mvuf" localSheetId="9">#REF!</definedName>
    <definedName name="mvuf">#REF!</definedName>
    <definedName name="mxfjst" localSheetId="1">#REF!</definedName>
    <definedName name="mxfjst" localSheetId="8">#REF!</definedName>
    <definedName name="mxfjst" localSheetId="9">#REF!</definedName>
    <definedName name="mxfjst" localSheetId="19">#REF!</definedName>
    <definedName name="mxfjst">#REF!</definedName>
    <definedName name="Månad" localSheetId="1">#REF!</definedName>
    <definedName name="Månad" localSheetId="8">#REF!</definedName>
    <definedName name="Månad" localSheetId="14">#REF!</definedName>
    <definedName name="Månad" localSheetId="9">#REF!</definedName>
    <definedName name="Månad" localSheetId="19">#REF!</definedName>
    <definedName name="Månad">#REF!</definedName>
    <definedName name="n" localSheetId="1">#REF!</definedName>
    <definedName name="n" localSheetId="8">#REF!</definedName>
    <definedName name="n" localSheetId="9">#REF!</definedName>
    <definedName name="n">#REF!</definedName>
    <definedName name="NAMES__________" localSheetId="1">#REF!</definedName>
    <definedName name="NAMES__________" localSheetId="8">#REF!</definedName>
    <definedName name="NAMES__________">#REF!</definedName>
    <definedName name="nasethhr" localSheetId="1">#REF!</definedName>
    <definedName name="nasethhr" localSheetId="8">#REF!</definedName>
    <definedName name="nasethhr" localSheetId="9">#REF!</definedName>
    <definedName name="nasethhr" localSheetId="19">#REF!</definedName>
    <definedName name="nasethhr">#REF!</definedName>
    <definedName name="nd" localSheetId="1">#REF!</definedName>
    <definedName name="nd" localSheetId="8">#REF!</definedName>
    <definedName name="nd" localSheetId="9">#REF!</definedName>
    <definedName name="nd">#REF!</definedName>
    <definedName name="ndfh">'[1]09'!$A$1:$L$2</definedName>
    <definedName name="ndfy" localSheetId="10">#REF!</definedName>
    <definedName name="ndfy" localSheetId="2">#REF!</definedName>
    <definedName name="ndfy" localSheetId="1">#REF!</definedName>
    <definedName name="ndfy" localSheetId="8">#REF!</definedName>
    <definedName name="ndfy" localSheetId="12">#REF!</definedName>
    <definedName name="ndfy" localSheetId="21">#REF!</definedName>
    <definedName name="ndfy" localSheetId="3">#REF!</definedName>
    <definedName name="ndfy" localSheetId="5">#REF!</definedName>
    <definedName name="ndfy" localSheetId="9">#REF!</definedName>
    <definedName name="ndfy">#REF!</definedName>
    <definedName name="ndfyj" localSheetId="10">#REF!</definedName>
    <definedName name="ndfyj" localSheetId="1">#REF!</definedName>
    <definedName name="ndfyj" localSheetId="8">#REF!</definedName>
    <definedName name="ndfyj" localSheetId="12">#REF!</definedName>
    <definedName name="ndfyj" localSheetId="21">#REF!</definedName>
    <definedName name="ndfyj" localSheetId="9">#REF!</definedName>
    <definedName name="ndfyj">#REF!</definedName>
    <definedName name="ndj" localSheetId="10">#REF!</definedName>
    <definedName name="ndj" localSheetId="1">#REF!</definedName>
    <definedName name="ndj" localSheetId="8">#REF!</definedName>
    <definedName name="ndj" localSheetId="12">#REF!</definedName>
    <definedName name="ndj" localSheetId="21">#REF!</definedName>
    <definedName name="ndj" localSheetId="9">#REF!</definedName>
    <definedName name="ndj">#REF!</definedName>
    <definedName name="ndr" localSheetId="1">#REF!</definedName>
    <definedName name="ndr" localSheetId="8">#REF!</definedName>
    <definedName name="ndr" localSheetId="9">#REF!</definedName>
    <definedName name="ndr">#REF!</definedName>
    <definedName name="ndt" localSheetId="1">#REF!</definedName>
    <definedName name="ndt" localSheetId="8">#REF!</definedName>
    <definedName name="ndt" localSheetId="9">#REF!</definedName>
    <definedName name="ndt">#REF!</definedName>
    <definedName name="ndtj">'[1]09'!$A$1:$L$2</definedName>
    <definedName name="ndty" localSheetId="10">#REF!</definedName>
    <definedName name="ndty" localSheetId="2">#REF!</definedName>
    <definedName name="ndty" localSheetId="1">#REF!</definedName>
    <definedName name="ndty" localSheetId="8">#REF!</definedName>
    <definedName name="ndty" localSheetId="12">#REF!</definedName>
    <definedName name="ndty" localSheetId="21">#REF!</definedName>
    <definedName name="ndty" localSheetId="3">#REF!</definedName>
    <definedName name="ndty" localSheetId="5">#REF!</definedName>
    <definedName name="ndty" localSheetId="9">#REF!</definedName>
    <definedName name="ndty">#REF!</definedName>
    <definedName name="ndy" localSheetId="10">#REF!</definedName>
    <definedName name="ndy" localSheetId="1">#REF!</definedName>
    <definedName name="ndy" localSheetId="8">#REF!</definedName>
    <definedName name="ndy" localSheetId="12">#REF!</definedName>
    <definedName name="ndy" localSheetId="21">#REF!</definedName>
    <definedName name="ndy" localSheetId="9">#REF!</definedName>
    <definedName name="ndy">#REF!</definedName>
    <definedName name="ndyj" localSheetId="10">#REF!</definedName>
    <definedName name="ndyj" localSheetId="1">#REF!</definedName>
    <definedName name="ndyj" localSheetId="8">#REF!</definedName>
    <definedName name="ndyj" localSheetId="12">#REF!</definedName>
    <definedName name="ndyj" localSheetId="21">#REF!</definedName>
    <definedName name="ndyj" localSheetId="9">#REF!</definedName>
    <definedName name="ndyj">#REF!</definedName>
    <definedName name="ndyu">'[8]DIFF-LK'!$1:$2</definedName>
    <definedName name="nfyj" localSheetId="10">#REF!</definedName>
    <definedName name="nfyj" localSheetId="2">#REF!</definedName>
    <definedName name="nfyj" localSheetId="1">#REF!</definedName>
    <definedName name="nfyj" localSheetId="8">#REF!</definedName>
    <definedName name="nfyj" localSheetId="12">#REF!</definedName>
    <definedName name="nfyj" localSheetId="21">#REF!</definedName>
    <definedName name="nfyj" localSheetId="3">#REF!</definedName>
    <definedName name="nfyj" localSheetId="5">#REF!</definedName>
    <definedName name="nfyj" localSheetId="9">#REF!</definedName>
    <definedName name="nfyj">#REF!</definedName>
    <definedName name="ngf">'[1]10'!$A$1:$L$2</definedName>
    <definedName name="ngfnsf">'[1]07'!$A$1:$L$2</definedName>
    <definedName name="nghdty" localSheetId="10">#REF!</definedName>
    <definedName name="nghdty" localSheetId="2">#REF!</definedName>
    <definedName name="nghdty" localSheetId="1">#REF!</definedName>
    <definedName name="nghdty" localSheetId="8">#REF!</definedName>
    <definedName name="nghdty" localSheetId="12">#REF!</definedName>
    <definedName name="nghdty" localSheetId="21">#REF!</definedName>
    <definedName name="nghdty" localSheetId="3">#REF!</definedName>
    <definedName name="nghdty" localSheetId="5">#REF!</definedName>
    <definedName name="nghdty" localSheetId="9">#REF!</definedName>
    <definedName name="nghdty" localSheetId="19">#REF!</definedName>
    <definedName name="nghdty">#REF!</definedName>
    <definedName name="ngxfsjs" localSheetId="10">#REF!</definedName>
    <definedName name="ngxfsjs" localSheetId="1">#REF!</definedName>
    <definedName name="ngxfsjs" localSheetId="8">#REF!</definedName>
    <definedName name="ngxfsjs" localSheetId="12">#REF!</definedName>
    <definedName name="ngxfsjs" localSheetId="21">#REF!</definedName>
    <definedName name="ngxfsjs" localSheetId="9">#REF!</definedName>
    <definedName name="ngxfsjs" localSheetId="19">#REF!</definedName>
    <definedName name="ngxfsjs">#REF!</definedName>
    <definedName name="nmcy" localSheetId="10">#REF!</definedName>
    <definedName name="nmcy" localSheetId="1">#REF!</definedName>
    <definedName name="nmcy" localSheetId="8">#REF!</definedName>
    <definedName name="nmcy" localSheetId="12">#REF!</definedName>
    <definedName name="nmcy" localSheetId="21">#REF!</definedName>
    <definedName name="nmcy" localSheetId="9">#REF!</definedName>
    <definedName name="nmcy">#REF!</definedName>
    <definedName name="nmdy" localSheetId="1">#REF!</definedName>
    <definedName name="nmdy" localSheetId="8">#REF!</definedName>
    <definedName name="nmdy" localSheetId="9">#REF!</definedName>
    <definedName name="nmdy">#REF!</definedName>
    <definedName name="nmjxsgftjsj" localSheetId="1">#REF!</definedName>
    <definedName name="nmjxsgftjsj" localSheetId="8">#REF!</definedName>
    <definedName name="nmjxsgftjsj" localSheetId="9">#REF!</definedName>
    <definedName name="nmjxsgftjsj" localSheetId="19">#REF!</definedName>
    <definedName name="nmjxsgftjsj">#REF!</definedName>
    <definedName name="nmmfum" localSheetId="1">#REF!</definedName>
    <definedName name="nmmfum" localSheetId="8">#REF!</definedName>
    <definedName name="nmmfum" localSheetId="9">#REF!</definedName>
    <definedName name="nmmfum">#REF!</definedName>
    <definedName name="nmxyjx" localSheetId="1">#REF!</definedName>
    <definedName name="nmxyjx" localSheetId="8">#REF!</definedName>
    <definedName name="nmxyjx" localSheetId="9">#REF!</definedName>
    <definedName name="nmxyjx">#REF!</definedName>
    <definedName name="NS5Parameters" localSheetId="1">#REF!</definedName>
    <definedName name="NS5Parameters" localSheetId="8">#REF!</definedName>
    <definedName name="NS5Parameters">#REF!</definedName>
    <definedName name="NS5SumPriceDiff" localSheetId="1">#REF!</definedName>
    <definedName name="NS5SumPriceDiff" localSheetId="8">#REF!</definedName>
    <definedName name="NS5SumPriceDiff">#REF!</definedName>
    <definedName name="NS5SumYieldDiff" localSheetId="1">#REF!</definedName>
    <definedName name="NS5SumYieldDiff" localSheetId="8">#REF!</definedName>
    <definedName name="NS5SumYieldDiff">#REF!</definedName>
    <definedName name="nsdths" localSheetId="1">#REF!</definedName>
    <definedName name="nsdths" localSheetId="8">#REF!</definedName>
    <definedName name="nsdths" localSheetId="9">#REF!</definedName>
    <definedName name="nsdths">#REF!</definedName>
    <definedName name="nsgh">'[1]09'!$A$1:$L$2</definedName>
    <definedName name="nsry" localSheetId="10">#REF!</definedName>
    <definedName name="nsry" localSheetId="2">#REF!</definedName>
    <definedName name="nsry" localSheetId="1">#REF!</definedName>
    <definedName name="nsry" localSheetId="8">#REF!</definedName>
    <definedName name="nsry" localSheetId="12">#REF!</definedName>
    <definedName name="nsry" localSheetId="21">#REF!</definedName>
    <definedName name="nsry" localSheetId="3">#REF!</definedName>
    <definedName name="nsry" localSheetId="5">#REF!</definedName>
    <definedName name="nsry" localSheetId="9">#REF!</definedName>
    <definedName name="nsry" localSheetId="19">#REF!</definedName>
    <definedName name="nsry">#REF!</definedName>
    <definedName name="nst" localSheetId="10">#REF!</definedName>
    <definedName name="nst" localSheetId="1">#REF!</definedName>
    <definedName name="nst" localSheetId="8">#REF!</definedName>
    <definedName name="nst" localSheetId="12">#REF!</definedName>
    <definedName name="nst" localSheetId="21">#REF!</definedName>
    <definedName name="nst" localSheetId="9">#REF!</definedName>
    <definedName name="nst">#REF!</definedName>
    <definedName name="nstr" localSheetId="10">#REF!</definedName>
    <definedName name="nstr" localSheetId="1">#REF!</definedName>
    <definedName name="nstr" localSheetId="8">#REF!</definedName>
    <definedName name="nstr" localSheetId="12">#REF!</definedName>
    <definedName name="nstr" localSheetId="21">#REF!</definedName>
    <definedName name="nstr" localSheetId="9">#REF!</definedName>
    <definedName name="nstr" localSheetId="19">#REF!</definedName>
    <definedName name="nstr">#REF!</definedName>
    <definedName name="nstrh" localSheetId="1">#REF!</definedName>
    <definedName name="nstrh" localSheetId="8">#REF!</definedName>
    <definedName name="nstrh" localSheetId="9">#REF!</definedName>
    <definedName name="nstrh">#REF!</definedName>
    <definedName name="nstrn" localSheetId="1">#REF!</definedName>
    <definedName name="nstrn" localSheetId="8">#REF!</definedName>
    <definedName name="nstrn" localSheetId="9">#REF!</definedName>
    <definedName name="nstrn">#REF!</definedName>
    <definedName name="nswtrhab" localSheetId="1">#REF!</definedName>
    <definedName name="nswtrhab" localSheetId="8">#REF!</definedName>
    <definedName name="nswtrhab" localSheetId="9">#REF!</definedName>
    <definedName name="nswtrhab">#REF!</definedName>
    <definedName name="nu" localSheetId="1">#REF!</definedName>
    <definedName name="nu" localSheetId="8">#REF!</definedName>
    <definedName name="nu" localSheetId="9">#REF!</definedName>
    <definedName name="nu">#REF!</definedName>
    <definedName name="nxf">'[1]10'!$A$1:$L$2</definedName>
    <definedName name="nxft" localSheetId="10">#REF!</definedName>
    <definedName name="nxft" localSheetId="2">#REF!</definedName>
    <definedName name="nxft" localSheetId="1">#REF!</definedName>
    <definedName name="nxft" localSheetId="8">#REF!</definedName>
    <definedName name="nxft" localSheetId="12">#REF!</definedName>
    <definedName name="nxft" localSheetId="21">#REF!</definedName>
    <definedName name="nxft" localSheetId="3">#REF!</definedName>
    <definedName name="nxft" localSheetId="5">#REF!</definedName>
    <definedName name="nxft" localSheetId="9">#REF!</definedName>
    <definedName name="nxft">#REF!</definedName>
    <definedName name="nxfthuss" localSheetId="10">#REF!</definedName>
    <definedName name="nxfthuss" localSheetId="1">#REF!</definedName>
    <definedName name="nxfthuss" localSheetId="8">#REF!</definedName>
    <definedName name="nxfthuss" localSheetId="12">#REF!</definedName>
    <definedName name="nxfthuss" localSheetId="21">#REF!</definedName>
    <definedName name="nxfthuss" localSheetId="9">#REF!</definedName>
    <definedName name="nxfthuss" localSheetId="19">#REF!</definedName>
    <definedName name="nxfthuss">#REF!</definedName>
    <definedName name="nxfynx" localSheetId="10">#REF!</definedName>
    <definedName name="nxfynx" localSheetId="1">#REF!</definedName>
    <definedName name="nxfynx" localSheetId="8">#REF!</definedName>
    <definedName name="nxfynx" localSheetId="12">#REF!</definedName>
    <definedName name="nxfynx" localSheetId="21">#REF!</definedName>
    <definedName name="nxfynx" localSheetId="9">#REF!</definedName>
    <definedName name="nxfynx">#REF!</definedName>
    <definedName name="nxny" localSheetId="1">#REF!</definedName>
    <definedName name="nxny" localSheetId="8">#REF!</definedName>
    <definedName name="nxny" localSheetId="9">#REF!</definedName>
    <definedName name="nxny">#REF!</definedName>
    <definedName name="nxt" localSheetId="1">#REF!</definedName>
    <definedName name="nxt" localSheetId="8">#REF!</definedName>
    <definedName name="nxt" localSheetId="9">#REF!</definedName>
    <definedName name="nxt">#REF!</definedName>
    <definedName name="nxtfnx" localSheetId="1">#REF!</definedName>
    <definedName name="nxtfnx" localSheetId="8">#REF!</definedName>
    <definedName name="nxtfnx" localSheetId="9">#REF!</definedName>
    <definedName name="nxtfnx">#REF!</definedName>
    <definedName name="nxtnx" localSheetId="1">#REF!</definedName>
    <definedName name="nxtnx" localSheetId="8">#REF!</definedName>
    <definedName name="nxtnx" localSheetId="9">#REF!</definedName>
    <definedName name="nxtnx">#REF!</definedName>
    <definedName name="Ny" localSheetId="1">#REF!</definedName>
    <definedName name="Ny" localSheetId="8">#REF!</definedName>
    <definedName name="Ny">#REF!</definedName>
    <definedName name="nyj" localSheetId="1">#REF!</definedName>
    <definedName name="nyj" localSheetId="8">#REF!</definedName>
    <definedName name="nyj" localSheetId="9">#REF!</definedName>
    <definedName name="nyj">#REF!</definedName>
    <definedName name="nyxcfn" localSheetId="1">#REF!</definedName>
    <definedName name="nyxcfn" localSheetId="8">#REF!</definedName>
    <definedName name="nyxcfn" localSheetId="9">#REF!</definedName>
    <definedName name="nyxcfn">#REF!</definedName>
    <definedName name="o" localSheetId="1">#REF!</definedName>
    <definedName name="o" localSheetId="8">#REF!</definedName>
    <definedName name="o" localSheetId="9">#REF!</definedName>
    <definedName name="o">#REF!</definedName>
    <definedName name="oi77y" localSheetId="1">#REF!</definedName>
    <definedName name="oi77y" localSheetId="8">#REF!</definedName>
    <definedName name="oi77y" localSheetId="9">#REF!</definedName>
    <definedName name="oi77y">#REF!</definedName>
    <definedName name="oig">[22]DEB.JMF!$1:$6</definedName>
    <definedName name="opaf">[24]DEB.JMF!$A$1:$IV$6</definedName>
    <definedName name="pag01_en">'[20]Table 0'!$A$1:$E$38</definedName>
    <definedName name="pag01_fr" localSheetId="10">#REF!</definedName>
    <definedName name="pag01_fr" localSheetId="2">#REF!</definedName>
    <definedName name="pag01_fr" localSheetId="1">#REF!</definedName>
    <definedName name="pag01_fr" localSheetId="4">#REF!</definedName>
    <definedName name="pag01_fr" localSheetId="8">#REF!</definedName>
    <definedName name="pag01_fr" localSheetId="12">#REF!</definedName>
    <definedName name="pag01_fr" localSheetId="21">#REF!</definedName>
    <definedName name="pag01_fr" localSheetId="3">#REF!</definedName>
    <definedName name="pag01_fr" localSheetId="5">#REF!</definedName>
    <definedName name="pag01_fr" localSheetId="9">#REF!</definedName>
    <definedName name="pag01_fr">#REF!</definedName>
    <definedName name="pag01_ge" localSheetId="10">#REF!</definedName>
    <definedName name="pag01_ge" localSheetId="1">#REF!</definedName>
    <definedName name="pag01_ge" localSheetId="4">#REF!</definedName>
    <definedName name="pag01_ge" localSheetId="8">#REF!</definedName>
    <definedName name="pag01_ge" localSheetId="12">#REF!</definedName>
    <definedName name="pag01_ge" localSheetId="21">#REF!</definedName>
    <definedName name="pag01_ge" localSheetId="9">#REF!</definedName>
    <definedName name="pag01_ge">#REF!</definedName>
    <definedName name="pag02_en" localSheetId="10">'[20]Table 0'!#REF!</definedName>
    <definedName name="pag02_en" localSheetId="1">'[20]Table 0'!#REF!</definedName>
    <definedName name="pag02_en" localSheetId="4">'[20]Table 0'!#REF!</definedName>
    <definedName name="pag02_en" localSheetId="8">'[20]Table 0'!#REF!</definedName>
    <definedName name="pag02_en" localSheetId="12">'[20]Table 0'!#REF!</definedName>
    <definedName name="pag02_en" localSheetId="21">'[20]Table 0'!#REF!</definedName>
    <definedName name="pag02_en" localSheetId="9">'[20]Table 0'!#REF!</definedName>
    <definedName name="pag02_en">'[20]Table 0'!#REF!</definedName>
    <definedName name="pag02_fr" localSheetId="10">#REF!</definedName>
    <definedName name="pag02_fr" localSheetId="2">#REF!</definedName>
    <definedName name="pag02_fr" localSheetId="1">#REF!</definedName>
    <definedName name="pag02_fr" localSheetId="4">#REF!</definedName>
    <definedName name="pag02_fr" localSheetId="8">#REF!</definedName>
    <definedName name="pag02_fr" localSheetId="12">#REF!</definedName>
    <definedName name="pag02_fr" localSheetId="21">#REF!</definedName>
    <definedName name="pag02_fr" localSheetId="3">#REF!</definedName>
    <definedName name="pag02_fr" localSheetId="5">#REF!</definedName>
    <definedName name="pag02_fr" localSheetId="9">#REF!</definedName>
    <definedName name="pag02_fr">#REF!</definedName>
    <definedName name="pag02_ge" localSheetId="10">#REF!</definedName>
    <definedName name="pag02_ge" localSheetId="1">#REF!</definedName>
    <definedName name="pag02_ge" localSheetId="4">#REF!</definedName>
    <definedName name="pag02_ge" localSheetId="8">#REF!</definedName>
    <definedName name="pag02_ge" localSheetId="12">#REF!</definedName>
    <definedName name="pag02_ge" localSheetId="21">#REF!</definedName>
    <definedName name="pag02_ge" localSheetId="9">#REF!</definedName>
    <definedName name="pag02_ge">#REF!</definedName>
    <definedName name="pag03_en" localSheetId="10">'[20]Table 0'!#REF!</definedName>
    <definedName name="pag03_en" localSheetId="1">'[20]Table 0'!#REF!</definedName>
    <definedName name="pag03_en" localSheetId="4">'[20]Table 0'!#REF!</definedName>
    <definedName name="pag03_en" localSheetId="8">'[20]Table 0'!#REF!</definedName>
    <definedName name="pag03_en" localSheetId="12">'[20]Table 0'!#REF!</definedName>
    <definedName name="pag03_en" localSheetId="21">'[20]Table 0'!#REF!</definedName>
    <definedName name="pag03_en" localSheetId="9">'[20]Table 0'!#REF!</definedName>
    <definedName name="pag03_en">'[20]Table 0'!#REF!</definedName>
    <definedName name="pag03_fr" localSheetId="10">#REF!</definedName>
    <definedName name="pag03_fr" localSheetId="2">#REF!</definedName>
    <definedName name="pag03_fr" localSheetId="1">#REF!</definedName>
    <definedName name="pag03_fr" localSheetId="4">#REF!</definedName>
    <definedName name="pag03_fr" localSheetId="8">#REF!</definedName>
    <definedName name="pag03_fr" localSheetId="12">#REF!</definedName>
    <definedName name="pag03_fr" localSheetId="21">#REF!</definedName>
    <definedName name="pag03_fr" localSheetId="3">#REF!</definedName>
    <definedName name="pag03_fr" localSheetId="5">#REF!</definedName>
    <definedName name="pag03_fr" localSheetId="9">#REF!</definedName>
    <definedName name="pag03_fr">#REF!</definedName>
    <definedName name="pag03_ge" localSheetId="10">#REF!</definedName>
    <definedName name="pag03_ge" localSheetId="1">#REF!</definedName>
    <definedName name="pag03_ge" localSheetId="4">#REF!</definedName>
    <definedName name="pag03_ge" localSheetId="8">#REF!</definedName>
    <definedName name="pag03_ge" localSheetId="12">#REF!</definedName>
    <definedName name="pag03_ge" localSheetId="21">#REF!</definedName>
    <definedName name="pag03_ge" localSheetId="9">#REF!</definedName>
    <definedName name="pag03_ge">#REF!</definedName>
    <definedName name="pag04_en" localSheetId="10">'[20]Table 0'!#REF!</definedName>
    <definedName name="pag04_en" localSheetId="1">'[20]Table 0'!#REF!</definedName>
    <definedName name="pag04_en" localSheetId="4">'[20]Table 0'!#REF!</definedName>
    <definedName name="pag04_en" localSheetId="8">'[20]Table 0'!#REF!</definedName>
    <definedName name="pag04_en" localSheetId="12">'[20]Table 0'!#REF!</definedName>
    <definedName name="pag04_en" localSheetId="21">'[20]Table 0'!#REF!</definedName>
    <definedName name="pag04_en" localSheetId="9">'[20]Table 0'!#REF!</definedName>
    <definedName name="pag04_en">'[20]Table 0'!#REF!</definedName>
    <definedName name="pag04_fr" localSheetId="10">#REF!</definedName>
    <definedName name="pag04_fr" localSheetId="2">#REF!</definedName>
    <definedName name="pag04_fr" localSheetId="1">#REF!</definedName>
    <definedName name="pag04_fr" localSheetId="4">#REF!</definedName>
    <definedName name="pag04_fr" localSheetId="8">#REF!</definedName>
    <definedName name="pag04_fr" localSheetId="12">#REF!</definedName>
    <definedName name="pag04_fr" localSheetId="21">#REF!</definedName>
    <definedName name="pag04_fr" localSheetId="3">#REF!</definedName>
    <definedName name="pag04_fr" localSheetId="5">#REF!</definedName>
    <definedName name="pag04_fr" localSheetId="9">#REF!</definedName>
    <definedName name="pag04_fr">#REF!</definedName>
    <definedName name="pag04_ge" localSheetId="10">#REF!</definedName>
    <definedName name="pag04_ge" localSheetId="1">#REF!</definedName>
    <definedName name="pag04_ge" localSheetId="4">#REF!</definedName>
    <definedName name="pag04_ge" localSheetId="8">#REF!</definedName>
    <definedName name="pag04_ge" localSheetId="12">#REF!</definedName>
    <definedName name="pag04_ge" localSheetId="21">#REF!</definedName>
    <definedName name="pag04_ge" localSheetId="9">#REF!</definedName>
    <definedName name="pag04_ge">#REF!</definedName>
    <definedName name="pag05_en" localSheetId="10">'[20]Table 0'!#REF!</definedName>
    <definedName name="pag05_en" localSheetId="1">'[20]Table 0'!#REF!</definedName>
    <definedName name="pag05_en" localSheetId="4">'[20]Table 0'!#REF!</definedName>
    <definedName name="pag05_en" localSheetId="8">'[20]Table 0'!#REF!</definedName>
    <definedName name="pag05_en" localSheetId="12">'[20]Table 0'!#REF!</definedName>
    <definedName name="pag05_en" localSheetId="21">'[20]Table 0'!#REF!</definedName>
    <definedName name="pag05_en" localSheetId="9">'[20]Table 0'!#REF!</definedName>
    <definedName name="pag05_en">'[20]Table 0'!#REF!</definedName>
    <definedName name="pag05_fr" localSheetId="10">#REF!</definedName>
    <definedName name="pag05_fr" localSheetId="2">#REF!</definedName>
    <definedName name="pag05_fr" localSheetId="1">#REF!</definedName>
    <definedName name="pag05_fr" localSheetId="4">#REF!</definedName>
    <definedName name="pag05_fr" localSheetId="8">#REF!</definedName>
    <definedName name="pag05_fr" localSheetId="12">#REF!</definedName>
    <definedName name="pag05_fr" localSheetId="21">#REF!</definedName>
    <definedName name="pag05_fr" localSheetId="3">#REF!</definedName>
    <definedName name="pag05_fr" localSheetId="5">#REF!</definedName>
    <definedName name="pag05_fr" localSheetId="9">#REF!</definedName>
    <definedName name="pag05_fr">#REF!</definedName>
    <definedName name="pag05_ge" localSheetId="10">#REF!</definedName>
    <definedName name="pag05_ge" localSheetId="1">#REF!</definedName>
    <definedName name="pag05_ge" localSheetId="4">#REF!</definedName>
    <definedName name="pag05_ge" localSheetId="8">#REF!</definedName>
    <definedName name="pag05_ge" localSheetId="12">#REF!</definedName>
    <definedName name="pag05_ge" localSheetId="21">#REF!</definedName>
    <definedName name="pag05_ge" localSheetId="9">#REF!</definedName>
    <definedName name="pag05_ge">#REF!</definedName>
    <definedName name="pag06_en" localSheetId="10">'[20]Table 0'!#REF!</definedName>
    <definedName name="pag06_en" localSheetId="1">'[20]Table 0'!#REF!</definedName>
    <definedName name="pag06_en" localSheetId="4">'[20]Table 0'!#REF!</definedName>
    <definedName name="pag06_en" localSheetId="8">'[20]Table 0'!#REF!</definedName>
    <definedName name="pag06_en" localSheetId="12">'[20]Table 0'!#REF!</definedName>
    <definedName name="pag06_en" localSheetId="21">'[20]Table 0'!#REF!</definedName>
    <definedName name="pag06_en" localSheetId="9">'[20]Table 0'!#REF!</definedName>
    <definedName name="pag06_en">'[20]Table 0'!#REF!</definedName>
    <definedName name="pag06_fr" localSheetId="10">#REF!</definedName>
    <definedName name="pag06_fr" localSheetId="2">#REF!</definedName>
    <definedName name="pag06_fr" localSheetId="1">#REF!</definedName>
    <definedName name="pag06_fr" localSheetId="4">#REF!</definedName>
    <definedName name="pag06_fr" localSheetId="8">#REF!</definedName>
    <definedName name="pag06_fr" localSheetId="12">#REF!</definedName>
    <definedName name="pag06_fr" localSheetId="21">#REF!</definedName>
    <definedName name="pag06_fr" localSheetId="3">#REF!</definedName>
    <definedName name="pag06_fr" localSheetId="5">#REF!</definedName>
    <definedName name="pag06_fr" localSheetId="9">#REF!</definedName>
    <definedName name="pag06_fr">#REF!</definedName>
    <definedName name="pag06_ge" localSheetId="10">#REF!</definedName>
    <definedName name="pag06_ge" localSheetId="1">#REF!</definedName>
    <definedName name="pag06_ge" localSheetId="4">#REF!</definedName>
    <definedName name="pag06_ge" localSheetId="8">#REF!</definedName>
    <definedName name="pag06_ge" localSheetId="12">#REF!</definedName>
    <definedName name="pag06_ge" localSheetId="21">#REF!</definedName>
    <definedName name="pag06_ge" localSheetId="9">#REF!</definedName>
    <definedName name="pag06_ge">#REF!</definedName>
    <definedName name="pag07_en" localSheetId="10">'[20]Table 0'!#REF!</definedName>
    <definedName name="pag07_en" localSheetId="1">'[20]Table 0'!#REF!</definedName>
    <definedName name="pag07_en" localSheetId="4">'[20]Table 0'!#REF!</definedName>
    <definedName name="pag07_en" localSheetId="8">'[20]Table 0'!#REF!</definedName>
    <definedName name="pag07_en" localSheetId="12">'[20]Table 0'!#REF!</definedName>
    <definedName name="pag07_en" localSheetId="21">'[20]Table 0'!#REF!</definedName>
    <definedName name="pag07_en" localSheetId="9">'[20]Table 0'!#REF!</definedName>
    <definedName name="pag07_en">'[20]Table 0'!#REF!</definedName>
    <definedName name="pag07_fr" localSheetId="10">#REF!</definedName>
    <definedName name="pag07_fr" localSheetId="2">#REF!</definedName>
    <definedName name="pag07_fr" localSheetId="1">#REF!</definedName>
    <definedName name="pag07_fr" localSheetId="4">#REF!</definedName>
    <definedName name="pag07_fr" localSheetId="8">#REF!</definedName>
    <definedName name="pag07_fr" localSheetId="12">#REF!</definedName>
    <definedName name="pag07_fr" localSheetId="21">#REF!</definedName>
    <definedName name="pag07_fr" localSheetId="3">#REF!</definedName>
    <definedName name="pag07_fr" localSheetId="5">#REF!</definedName>
    <definedName name="pag07_fr" localSheetId="9">#REF!</definedName>
    <definedName name="pag07_fr">#REF!</definedName>
    <definedName name="pag07_ge" localSheetId="10">#REF!</definedName>
    <definedName name="pag07_ge" localSheetId="1">#REF!</definedName>
    <definedName name="pag07_ge" localSheetId="4">#REF!</definedName>
    <definedName name="pag07_ge" localSheetId="8">#REF!</definedName>
    <definedName name="pag07_ge" localSheetId="12">#REF!</definedName>
    <definedName name="pag07_ge" localSheetId="21">#REF!</definedName>
    <definedName name="pag07_ge" localSheetId="9">#REF!</definedName>
    <definedName name="pag07_ge">#REF!</definedName>
    <definedName name="pag08_en" localSheetId="10">'[20]Table 0'!#REF!</definedName>
    <definedName name="pag08_en" localSheetId="1">'[20]Table 0'!#REF!</definedName>
    <definedName name="pag08_en" localSheetId="4">'[20]Table 0'!#REF!</definedName>
    <definedName name="pag08_en" localSheetId="8">'[20]Table 0'!#REF!</definedName>
    <definedName name="pag08_en" localSheetId="12">'[20]Table 0'!#REF!</definedName>
    <definedName name="pag08_en" localSheetId="21">'[20]Table 0'!#REF!</definedName>
    <definedName name="pag08_en" localSheetId="9">'[20]Table 0'!#REF!</definedName>
    <definedName name="pag08_en">'[20]Table 0'!#REF!</definedName>
    <definedName name="pag08_fr" localSheetId="10">#REF!</definedName>
    <definedName name="pag08_fr" localSheetId="2">#REF!</definedName>
    <definedName name="pag08_fr" localSheetId="1">#REF!</definedName>
    <definedName name="pag08_fr" localSheetId="4">#REF!</definedName>
    <definedName name="pag08_fr" localSheetId="8">#REF!</definedName>
    <definedName name="pag08_fr" localSheetId="12">#REF!</definedName>
    <definedName name="pag08_fr" localSheetId="21">#REF!</definedName>
    <definedName name="pag08_fr" localSheetId="3">#REF!</definedName>
    <definedName name="pag08_fr" localSheetId="5">#REF!</definedName>
    <definedName name="pag08_fr" localSheetId="9">#REF!</definedName>
    <definedName name="pag08_fr">#REF!</definedName>
    <definedName name="pag08_ge" localSheetId="10">#REF!</definedName>
    <definedName name="pag08_ge" localSheetId="1">#REF!</definedName>
    <definedName name="pag08_ge" localSheetId="4">#REF!</definedName>
    <definedName name="pag08_ge" localSheetId="8">#REF!</definedName>
    <definedName name="pag08_ge" localSheetId="12">#REF!</definedName>
    <definedName name="pag08_ge" localSheetId="21">#REF!</definedName>
    <definedName name="pag08_ge" localSheetId="9">#REF!</definedName>
    <definedName name="pag08_ge">#REF!</definedName>
    <definedName name="pag09_en" localSheetId="10">'[20]Table 0'!#REF!</definedName>
    <definedName name="pag09_en" localSheetId="1">'[20]Table 0'!#REF!</definedName>
    <definedName name="pag09_en" localSheetId="4">'[20]Table 0'!#REF!</definedName>
    <definedName name="pag09_en" localSheetId="8">'[20]Table 0'!#REF!</definedName>
    <definedName name="pag09_en" localSheetId="12">'[20]Table 0'!#REF!</definedName>
    <definedName name="pag09_en" localSheetId="21">'[20]Table 0'!#REF!</definedName>
    <definedName name="pag09_en" localSheetId="9">'[20]Table 0'!#REF!</definedName>
    <definedName name="pag09_en">'[20]Table 0'!#REF!</definedName>
    <definedName name="pag09_fr" localSheetId="10">#REF!</definedName>
    <definedName name="pag09_fr" localSheetId="2">#REF!</definedName>
    <definedName name="pag09_fr" localSheetId="1">#REF!</definedName>
    <definedName name="pag09_fr" localSheetId="4">#REF!</definedName>
    <definedName name="pag09_fr" localSheetId="8">#REF!</definedName>
    <definedName name="pag09_fr" localSheetId="12">#REF!</definedName>
    <definedName name="pag09_fr" localSheetId="21">#REF!</definedName>
    <definedName name="pag09_fr" localSheetId="3">#REF!</definedName>
    <definedName name="pag09_fr" localSheetId="5">#REF!</definedName>
    <definedName name="pag09_fr" localSheetId="9">#REF!</definedName>
    <definedName name="pag09_fr">#REF!</definedName>
    <definedName name="pag09_ge" localSheetId="10">#REF!</definedName>
    <definedName name="pag09_ge" localSheetId="1">#REF!</definedName>
    <definedName name="pag09_ge" localSheetId="4">#REF!</definedName>
    <definedName name="pag09_ge" localSheetId="8">#REF!</definedName>
    <definedName name="pag09_ge" localSheetId="12">#REF!</definedName>
    <definedName name="pag09_ge" localSheetId="21">#REF!</definedName>
    <definedName name="pag09_ge" localSheetId="9">#REF!</definedName>
    <definedName name="pag09_ge">#REF!</definedName>
    <definedName name="pag10_en" localSheetId="10">'[20]Table 0'!#REF!</definedName>
    <definedName name="pag10_en" localSheetId="1">'[20]Table 0'!#REF!</definedName>
    <definedName name="pag10_en" localSheetId="4">'[20]Table 0'!#REF!</definedName>
    <definedName name="pag10_en" localSheetId="8">'[20]Table 0'!#REF!</definedName>
    <definedName name="pag10_en" localSheetId="12">'[20]Table 0'!#REF!</definedName>
    <definedName name="pag10_en" localSheetId="21">'[20]Table 0'!#REF!</definedName>
    <definedName name="pag10_en" localSheetId="9">'[20]Table 0'!#REF!</definedName>
    <definedName name="pag10_en">'[20]Table 0'!#REF!</definedName>
    <definedName name="pag10_fr" localSheetId="10">#REF!</definedName>
    <definedName name="pag10_fr" localSheetId="2">#REF!</definedName>
    <definedName name="pag10_fr" localSheetId="1">#REF!</definedName>
    <definedName name="pag10_fr" localSheetId="4">#REF!</definedName>
    <definedName name="pag10_fr" localSheetId="8">#REF!</definedName>
    <definedName name="pag10_fr" localSheetId="12">#REF!</definedName>
    <definedName name="pag10_fr" localSheetId="21">#REF!</definedName>
    <definedName name="pag10_fr" localSheetId="3">#REF!</definedName>
    <definedName name="pag10_fr" localSheetId="5">#REF!</definedName>
    <definedName name="pag10_fr" localSheetId="9">#REF!</definedName>
    <definedName name="pag10_fr">#REF!</definedName>
    <definedName name="pag10_ge" localSheetId="10">#REF!</definedName>
    <definedName name="pag10_ge" localSheetId="1">#REF!</definedName>
    <definedName name="pag10_ge" localSheetId="4">#REF!</definedName>
    <definedName name="pag10_ge" localSheetId="8">#REF!</definedName>
    <definedName name="pag10_ge" localSheetId="12">#REF!</definedName>
    <definedName name="pag10_ge" localSheetId="21">#REF!</definedName>
    <definedName name="pag10_ge" localSheetId="9">#REF!</definedName>
    <definedName name="pag10_ge">#REF!</definedName>
    <definedName name="permoms_q_tab" localSheetId="10">'[12]1411'!$A$69:$F$81</definedName>
    <definedName name="permoms_q_tab" localSheetId="12">'[12]1411'!$A$69:$F$81</definedName>
    <definedName name="permoms_q_tab" localSheetId="6">'[13]1411'!$A$70:$F$84</definedName>
    <definedName name="permoms_q_tab">'[14]1411'!$A$69:$F$81</definedName>
    <definedName name="permoms_q_tab_yeti" localSheetId="10">'[12]1411'!$A$69:$A$81</definedName>
    <definedName name="permoms_q_tab_yeti" localSheetId="12">'[12]1411'!$A$69:$A$81</definedName>
    <definedName name="permoms_q_tab_yeti" localSheetId="6">'[13]1411'!$A$70:$A$84</definedName>
    <definedName name="permoms_q_tab_yeti">'[14]1411'!$A$69:$A$81</definedName>
    <definedName name="po" localSheetId="10">#REF!</definedName>
    <definedName name="po" localSheetId="2">#REF!</definedName>
    <definedName name="po" localSheetId="1">#REF!</definedName>
    <definedName name="po" localSheetId="8">#REF!</definedName>
    <definedName name="po" localSheetId="12">#REF!</definedName>
    <definedName name="po" localSheetId="21">#REF!</definedName>
    <definedName name="po" localSheetId="3">#REF!</definedName>
    <definedName name="po" localSheetId="5">#REF!</definedName>
    <definedName name="po" localSheetId="9">#REF!</definedName>
    <definedName name="po">#REF!</definedName>
    <definedName name="popo">'[1]10'!$A$1:$L$2</definedName>
    <definedName name="Print_Area_local14_" localSheetId="10">'[11]DIFF-LK'!#REF!</definedName>
    <definedName name="Print_Area_local14_" localSheetId="2">'[11]DIFF-LK'!#REF!</definedName>
    <definedName name="Print_Area_local14_" localSheetId="1">'[11]DIFF-LK'!#REF!</definedName>
    <definedName name="Print_Area_local14_" localSheetId="4">'[25]DIFF-LK'!#REF!</definedName>
    <definedName name="Print_Area_local14_" localSheetId="8">'[26]DIFF-LK'!#REF!</definedName>
    <definedName name="Print_Area_local14_" localSheetId="12">'[11]DIFF-LK'!#REF!</definedName>
    <definedName name="Print_Area_local14_" localSheetId="21">'[11]DIFF-LK'!#REF!</definedName>
    <definedName name="Print_Area_local14_" localSheetId="3">'[11]DIFF-LK'!#REF!</definedName>
    <definedName name="Print_Area_local14_" localSheetId="5">'[11]DIFF-LK'!#REF!</definedName>
    <definedName name="Print_Area_local14_" localSheetId="14">'[11]DIFF-LK'!#REF!</definedName>
    <definedName name="Print_Area_local14_" localSheetId="9">'[11]DIFF-LK'!#REF!</definedName>
    <definedName name="Print_Area_local14_" localSheetId="19">'[11]DIFF-LK'!#REF!</definedName>
    <definedName name="Print_Area_local14_">'[11]DIFF-LK'!#REF!</definedName>
    <definedName name="Print_Area_local17_" localSheetId="8">#REF!</definedName>
    <definedName name="Print_Area_local17_" localSheetId="14">'[21]KASSA-JMF'!$C$8:$F$209</definedName>
    <definedName name="Print_Area_local17_">'[22]KASSA-JMF'!$C$8:$F$209</definedName>
    <definedName name="Print_Area_local21_" localSheetId="8">#REF!</definedName>
    <definedName name="Print_Area_local21_" localSheetId="14">'[21]Proptab-jfm'!$A$1:$I$58</definedName>
    <definedName name="Print_Area_local21_">'[22]Proptab-jfm'!$A$1:$I$58</definedName>
    <definedName name="Print_Area_local23_" localSheetId="8">#REF!</definedName>
    <definedName name="Print_Area_local23_" localSheetId="14">[21]DEB.JMF!$A$1:$K$136</definedName>
    <definedName name="Print_Area_local23_">[22]DEB.JMF!$A$1:$K$136</definedName>
    <definedName name="Print_Area_local24_" localSheetId="14">'[21]NYA NR'!$E$3:$J$249</definedName>
    <definedName name="Print_Area_local24_">'[22]NYA NR'!$E$3:$J$249</definedName>
    <definedName name="Print_Area_local25_" localSheetId="8">'[26]NR-JMF'!#REF!</definedName>
    <definedName name="Print_Area_local25_" localSheetId="14">'[21]NYA NR-JMF'!$C$3:$F$261</definedName>
    <definedName name="Print_Area_local25_">'[22]NYA NR-JMF'!$C$3:$F$261</definedName>
    <definedName name="Print_Area_local32_" localSheetId="8">#REF!</definedName>
    <definedName name="Print_Area_local32_" localSheetId="14">'[21]Proptab-Per-Gammal'!$A$1:$K$55</definedName>
    <definedName name="Print_Area_local32_">'[22]Proptab-Per-Gammal'!$A$1:$K$55</definedName>
    <definedName name="Print_Areade" localSheetId="10">#REF!</definedName>
    <definedName name="Print_Areade" localSheetId="2">#REF!</definedName>
    <definedName name="Print_Areade" localSheetId="1">#REF!</definedName>
    <definedName name="Print_Areade" localSheetId="4">#REF!</definedName>
    <definedName name="Print_Areade" localSheetId="8">#REF!</definedName>
    <definedName name="Print_Areade" localSheetId="12">#REF!</definedName>
    <definedName name="Print_Areade" localSheetId="21">#REF!</definedName>
    <definedName name="Print_Areade" localSheetId="3">#REF!</definedName>
    <definedName name="Print_Areade" localSheetId="5">#REF!</definedName>
    <definedName name="Print_Areade" localSheetId="9">#REF!</definedName>
    <definedName name="Print_Areade">#REF!</definedName>
    <definedName name="Print_Areaen">'[20]Table 0'!$A$1:$E$38</definedName>
    <definedName name="Print_Areafr" localSheetId="10">#REF!</definedName>
    <definedName name="Print_Areafr" localSheetId="2">#REF!</definedName>
    <definedName name="Print_Areafr" localSheetId="1">#REF!</definedName>
    <definedName name="Print_Areafr" localSheetId="4">#REF!</definedName>
    <definedName name="Print_Areafr" localSheetId="8">#REF!</definedName>
    <definedName name="Print_Areafr" localSheetId="12">#REF!</definedName>
    <definedName name="Print_Areafr" localSheetId="21">#REF!</definedName>
    <definedName name="Print_Areafr" localSheetId="3">#REF!</definedName>
    <definedName name="Print_Areafr" localSheetId="5">#REF!</definedName>
    <definedName name="Print_Areafr" localSheetId="9">#REF!</definedName>
    <definedName name="Print_Areafr">#REF!</definedName>
    <definedName name="Print_Titles_local14_" localSheetId="14">'[21]DIFF-LK'!$A$1:$IV$2</definedName>
    <definedName name="Print_Titles_local14_">'[22]DIFF-LK'!$1:$2</definedName>
    <definedName name="Print_Titles_local20_" localSheetId="8">#REF!</definedName>
    <definedName name="Print_Titles_local20_" localSheetId="14">[21]DEB.AKTUELL!$A$1:$IV$6</definedName>
    <definedName name="Print_Titles_local20_">[22]DEB.AKTUELL!$1:$6</definedName>
    <definedName name="Print_Titles_local23_" localSheetId="8">#REF!</definedName>
    <definedName name="Print_Titles_local23_" localSheetId="14">[21]DEB.JMF!$A$1:$IV$6</definedName>
    <definedName name="Print_Titles_local23_">[22]DEB.JMF!$1:$6</definedName>
    <definedName name="Prognostyo" localSheetId="10">#REF!</definedName>
    <definedName name="Prognostyo" localSheetId="2">#REF!</definedName>
    <definedName name="Prognostyo" localSheetId="1">#REF!</definedName>
    <definedName name="Prognostyo" localSheetId="8">#REF!</definedName>
    <definedName name="Prognostyo" localSheetId="12">#REF!</definedName>
    <definedName name="Prognostyo" localSheetId="21">#REF!</definedName>
    <definedName name="Prognostyo" localSheetId="3">#REF!</definedName>
    <definedName name="Prognostyo" localSheetId="5">#REF!</definedName>
    <definedName name="Prognostyo" localSheetId="14">#REF!</definedName>
    <definedName name="Prognostyo" localSheetId="9">#REF!</definedName>
    <definedName name="Prognostyo" localSheetId="19">#REF!</definedName>
    <definedName name="Prognostyo">#REF!</definedName>
    <definedName name="Progty" localSheetId="10">#REF!</definedName>
    <definedName name="Progty" localSheetId="1">#REF!</definedName>
    <definedName name="Progty" localSheetId="8">#REF!</definedName>
    <definedName name="Progty" localSheetId="12">#REF!</definedName>
    <definedName name="Progty" localSheetId="21">#REF!</definedName>
    <definedName name="Progty" localSheetId="14">#REF!</definedName>
    <definedName name="Progty" localSheetId="9">#REF!</definedName>
    <definedName name="Progty" localSheetId="19">#REF!</definedName>
    <definedName name="Progty">#REF!</definedName>
    <definedName name="Progtyp" localSheetId="10">#REF!</definedName>
    <definedName name="Progtyp" localSheetId="1">#REF!</definedName>
    <definedName name="Progtyp" localSheetId="8">#REF!</definedName>
    <definedName name="Progtyp" localSheetId="12">#REF!</definedName>
    <definedName name="Progtyp" localSheetId="21">#REF!</definedName>
    <definedName name="Progtyp" localSheetId="14">#REF!</definedName>
    <definedName name="Progtyp" localSheetId="9">#REF!</definedName>
    <definedName name="Progtyp" localSheetId="19">#REF!</definedName>
    <definedName name="Progtyp">#REF!</definedName>
    <definedName name="Psi" localSheetId="1">#REF!</definedName>
    <definedName name="Psi" localSheetId="4">#REF!</definedName>
    <definedName name="Psi" localSheetId="8">#REF!</definedName>
    <definedName name="Psi">#REF!</definedName>
    <definedName name="Ptyp" localSheetId="1">#REF!</definedName>
    <definedName name="Ptyp" localSheetId="8">#REF!</definedName>
    <definedName name="Ptyp" localSheetId="14">#REF!</definedName>
    <definedName name="Ptyp" localSheetId="9">#REF!</definedName>
    <definedName name="Ptyp" localSheetId="19">#REF!</definedName>
    <definedName name="Ptyp">#REF!</definedName>
    <definedName name="Ptypen" localSheetId="1">#REF!</definedName>
    <definedName name="Ptypen" localSheetId="8">#REF!</definedName>
    <definedName name="Ptypen" localSheetId="9">#REF!</definedName>
    <definedName name="Ptypen">#REF!</definedName>
    <definedName name="påoiuy" localSheetId="1">#REF!</definedName>
    <definedName name="påoiuy" localSheetId="8">#REF!</definedName>
    <definedName name="påoiuy" localSheetId="9">#REF!</definedName>
    <definedName name="påoiuy">#REF!</definedName>
    <definedName name="pölä" localSheetId="1">#REF!</definedName>
    <definedName name="pölä" localSheetId="8">#REF!</definedName>
    <definedName name="pölä" localSheetId="9">#REF!</definedName>
    <definedName name="pölä">#REF!</definedName>
    <definedName name="qazx" localSheetId="1">#REF!</definedName>
    <definedName name="qazx" localSheetId="8">#REF!</definedName>
    <definedName name="qazx" localSheetId="9">#REF!</definedName>
    <definedName name="qazx">#REF!</definedName>
    <definedName name="qwert" localSheetId="1">#REF!</definedName>
    <definedName name="qwert" localSheetId="8">#REF!</definedName>
    <definedName name="qwert" localSheetId="9">#REF!</definedName>
    <definedName name="qwert">#REF!</definedName>
    <definedName name="redan">[5]Lista!$A$49:$D$303</definedName>
    <definedName name="repodiagram" localSheetId="10">#REF!</definedName>
    <definedName name="repodiagram" localSheetId="2">#REF!</definedName>
    <definedName name="repodiagram" localSheetId="1">#REF!</definedName>
    <definedName name="repodiagram" localSheetId="4">#REF!</definedName>
    <definedName name="repodiagram" localSheetId="8">#REF!</definedName>
    <definedName name="repodiagram" localSheetId="12">#REF!</definedName>
    <definedName name="repodiagram" localSheetId="21">#REF!</definedName>
    <definedName name="repodiagram" localSheetId="3">#REF!</definedName>
    <definedName name="repodiagram" localSheetId="5">#REF!</definedName>
    <definedName name="repodiagram" localSheetId="9">#REF!</definedName>
    <definedName name="repodiagram">#REF!</definedName>
    <definedName name="rfrgty" localSheetId="10">#REF!</definedName>
    <definedName name="rfrgty" localSheetId="1">#REF!</definedName>
    <definedName name="rfrgty" localSheetId="8">#REF!</definedName>
    <definedName name="rfrgty" localSheetId="12">#REF!</definedName>
    <definedName name="rfrgty" localSheetId="21">#REF!</definedName>
    <definedName name="rfrgty" localSheetId="9">#REF!</definedName>
    <definedName name="rfrgty">#REF!</definedName>
    <definedName name="rfv" localSheetId="10">#REF!</definedName>
    <definedName name="rfv" localSheetId="1">#REF!</definedName>
    <definedName name="rfv" localSheetId="8">#REF!</definedName>
    <definedName name="rfv" localSheetId="12">#REF!</definedName>
    <definedName name="rfv" localSheetId="21">#REF!</definedName>
    <definedName name="rfv" localSheetId="9">#REF!</definedName>
    <definedName name="rfv">#REF!</definedName>
    <definedName name="rgey" localSheetId="1">#REF!</definedName>
    <definedName name="rgey" localSheetId="8">#REF!</definedName>
    <definedName name="rgey" localSheetId="9">#REF!</definedName>
    <definedName name="rgey" localSheetId="19">#REF!</definedName>
    <definedName name="rgey">#REF!</definedName>
    <definedName name="rhaery" localSheetId="1">#REF!</definedName>
    <definedName name="rhaery" localSheetId="8">#REF!</definedName>
    <definedName name="rhaery" localSheetId="9">#REF!</definedName>
    <definedName name="rhaery" localSheetId="19">#REF!</definedName>
    <definedName name="rhaery">#REF!</definedName>
    <definedName name="rhiu" localSheetId="1">#REF!</definedName>
    <definedName name="rhiu" localSheetId="8">#REF!</definedName>
    <definedName name="rhiu" localSheetId="9">#REF!</definedName>
    <definedName name="rhiu">#REF!</definedName>
    <definedName name="rtsyiisdy" localSheetId="1">#REF!</definedName>
    <definedName name="rtsyiisdy" localSheetId="8">#REF!</definedName>
    <definedName name="rtsyiisdy" localSheetId="9">#REF!</definedName>
    <definedName name="rtsyiisdy">#REF!</definedName>
    <definedName name="rtty" localSheetId="1">#REF!</definedName>
    <definedName name="rtty" localSheetId="8">#REF!</definedName>
    <definedName name="rtty" localSheetId="9">#REF!</definedName>
    <definedName name="rtty">#REF!</definedName>
    <definedName name="rttyt" localSheetId="1">#REF!</definedName>
    <definedName name="rttyt" localSheetId="8">#REF!</definedName>
    <definedName name="rttyt" localSheetId="9">#REF!</definedName>
    <definedName name="rttyt">#REF!</definedName>
    <definedName name="rtyytr" localSheetId="1">#REF!</definedName>
    <definedName name="rtyytr" localSheetId="8">#REF!</definedName>
    <definedName name="rtyytr" localSheetId="9">#REF!</definedName>
    <definedName name="rtyytr">#REF!</definedName>
    <definedName name="s" localSheetId="1">#REF!</definedName>
    <definedName name="s" localSheetId="8">#REF!</definedName>
    <definedName name="s" localSheetId="9">#REF!</definedName>
    <definedName name="s">#REF!</definedName>
    <definedName name="sargsddf" localSheetId="1">#REF!</definedName>
    <definedName name="sargsddf" localSheetId="8">#REF!</definedName>
    <definedName name="sargsddf" localSheetId="9">#REF!</definedName>
    <definedName name="sargsddf" localSheetId="19">#REF!</definedName>
    <definedName name="sargsddf">#REF!</definedName>
    <definedName name="sbt" localSheetId="1">#REF!</definedName>
    <definedName name="sbt" localSheetId="8">#REF!</definedName>
    <definedName name="sbt" localSheetId="9">#REF!</definedName>
    <definedName name="sbt">#REF!</definedName>
    <definedName name="sd" localSheetId="1">'[11]DIFF-LK'!#REF!</definedName>
    <definedName name="sd" localSheetId="8">'[11]DIFF-LK'!#REF!</definedName>
    <definedName name="sd" localSheetId="9">'[11]DIFF-LK'!#REF!</definedName>
    <definedName name="sd" localSheetId="19">'[11]DIFF-LK'!#REF!</definedName>
    <definedName name="sd">'[11]DIFF-LK'!#REF!</definedName>
    <definedName name="sdagerya" localSheetId="10">#REF!</definedName>
    <definedName name="sdagerya" localSheetId="2">#REF!</definedName>
    <definedName name="sdagerya" localSheetId="1">#REF!</definedName>
    <definedName name="sdagerya" localSheetId="8">#REF!</definedName>
    <definedName name="sdagerya" localSheetId="12">#REF!</definedName>
    <definedName name="sdagerya" localSheetId="21">#REF!</definedName>
    <definedName name="sdagerya" localSheetId="3">#REF!</definedName>
    <definedName name="sdagerya" localSheetId="5">#REF!</definedName>
    <definedName name="sdagerya" localSheetId="9">#REF!</definedName>
    <definedName name="sdagerya" localSheetId="19">#REF!</definedName>
    <definedName name="sdagerya">#REF!</definedName>
    <definedName name="sdf" localSheetId="10">#REF!</definedName>
    <definedName name="sdf" localSheetId="1">#REF!</definedName>
    <definedName name="sdf" localSheetId="8">#REF!</definedName>
    <definedName name="sdf" localSheetId="12">#REF!</definedName>
    <definedName name="sdf" localSheetId="21">#REF!</definedName>
    <definedName name="sdf" localSheetId="9">#REF!</definedName>
    <definedName name="sdf" localSheetId="19">#REF!</definedName>
    <definedName name="sdf">#REF!</definedName>
    <definedName name="sdfaff" localSheetId="10">#REF!</definedName>
    <definedName name="sdfaff" localSheetId="1">#REF!</definedName>
    <definedName name="sdfaff" localSheetId="8">#REF!</definedName>
    <definedName name="sdfaff" localSheetId="12">#REF!</definedName>
    <definedName name="sdfaff" localSheetId="21">#REF!</definedName>
    <definedName name="sdfaff" localSheetId="9">#REF!</definedName>
    <definedName name="sdfaff" localSheetId="19">#REF!</definedName>
    <definedName name="sdfaff">#REF!</definedName>
    <definedName name="sdfhd" localSheetId="1">#REF!</definedName>
    <definedName name="sdfhd" localSheetId="8">#REF!</definedName>
    <definedName name="sdfhd" localSheetId="9">#REF!</definedName>
    <definedName name="sdfhd">#REF!</definedName>
    <definedName name="sdfhsdrysery" localSheetId="1">#REF!</definedName>
    <definedName name="sdfhsdrysery" localSheetId="8">#REF!</definedName>
    <definedName name="sdfhsdrysery" localSheetId="9">#REF!</definedName>
    <definedName name="sdfhsdrysery" localSheetId="19">#REF!</definedName>
    <definedName name="sdfhsdrysery">#REF!</definedName>
    <definedName name="sdfhsryyawer" localSheetId="1">#REF!</definedName>
    <definedName name="sdfhsryyawer" localSheetId="8">#REF!</definedName>
    <definedName name="sdfhsryyawer" localSheetId="9">#REF!</definedName>
    <definedName name="sdfhsryyawer" localSheetId="19">#REF!</definedName>
    <definedName name="sdfhsryyawer">#REF!</definedName>
    <definedName name="sdgaga" localSheetId="1">#REF!</definedName>
    <definedName name="sdgaga" localSheetId="8">#REF!</definedName>
    <definedName name="sdgaga" localSheetId="9">#REF!</definedName>
    <definedName name="sdgaga" localSheetId="19">#REF!</definedName>
    <definedName name="sdgaga">#REF!</definedName>
    <definedName name="sdgasdg" localSheetId="1">#REF!</definedName>
    <definedName name="sdgasdg" localSheetId="8">#REF!</definedName>
    <definedName name="sdgasdg" localSheetId="9">#REF!</definedName>
    <definedName name="sdgasdg" localSheetId="19">#REF!</definedName>
    <definedName name="sdgasdg">#REF!</definedName>
    <definedName name="sdgasdga" localSheetId="1">#REF!</definedName>
    <definedName name="sdgasdga" localSheetId="8">#REF!</definedName>
    <definedName name="sdgasdga" localSheetId="9">#REF!</definedName>
    <definedName name="sdgasdga" localSheetId="19">#REF!</definedName>
    <definedName name="sdgasdga">#REF!</definedName>
    <definedName name="sdgasdgasdg" localSheetId="1">#REF!</definedName>
    <definedName name="sdgasdgasdg" localSheetId="8">#REF!</definedName>
    <definedName name="sdgasdgasdg" localSheetId="9">#REF!</definedName>
    <definedName name="sdgasdgasdg" localSheetId="19">#REF!</definedName>
    <definedName name="sdgasdgasdg">#REF!</definedName>
    <definedName name="sdgasdgasg" localSheetId="1">#REF!</definedName>
    <definedName name="sdgasdgasg" localSheetId="8">#REF!</definedName>
    <definedName name="sdgasdgasg" localSheetId="9">#REF!</definedName>
    <definedName name="sdgasdgasg" localSheetId="19">#REF!</definedName>
    <definedName name="sdgasdgasg">#REF!</definedName>
    <definedName name="sdgasg" localSheetId="1">#REF!</definedName>
    <definedName name="sdgasg" localSheetId="8">#REF!</definedName>
    <definedName name="sdgasg" localSheetId="9">#REF!</definedName>
    <definedName name="sdgasg">#REF!</definedName>
    <definedName name="sdgasgasdg" localSheetId="1">#REF!</definedName>
    <definedName name="sdgasgasdg" localSheetId="8">#REF!</definedName>
    <definedName name="sdgasgasdg" localSheetId="9">#REF!</definedName>
    <definedName name="sdgasgasdg" localSheetId="19">#REF!</definedName>
    <definedName name="sdgasgasdg">#REF!</definedName>
    <definedName name="sdgawert" localSheetId="1">#REF!</definedName>
    <definedName name="sdgawert" localSheetId="8">#REF!</definedName>
    <definedName name="sdgawert" localSheetId="9">#REF!</definedName>
    <definedName name="sdgawert" localSheetId="19">#REF!</definedName>
    <definedName name="sdgawert">#REF!</definedName>
    <definedName name="sdghasgasg" localSheetId="1">#REF!</definedName>
    <definedName name="sdghasgasg" localSheetId="8">#REF!</definedName>
    <definedName name="sdghasgasg" localSheetId="9">#REF!</definedName>
    <definedName name="sdghasgasg" localSheetId="19">#REF!</definedName>
    <definedName name="sdghasgasg">#REF!</definedName>
    <definedName name="sdghashasd" localSheetId="1">#REF!</definedName>
    <definedName name="sdghashasd" localSheetId="8">#REF!</definedName>
    <definedName name="sdghashasd" localSheetId="9">#REF!</definedName>
    <definedName name="sdghashasd" localSheetId="19">#REF!</definedName>
    <definedName name="sdghashasd">#REF!</definedName>
    <definedName name="sdgs" localSheetId="1">'[11]DIFF-LK'!#REF!</definedName>
    <definedName name="sdgs" localSheetId="8">'[11]DIFF-LK'!#REF!</definedName>
    <definedName name="sdgs" localSheetId="9">'[11]DIFF-LK'!#REF!</definedName>
    <definedName name="sdgs" localSheetId="19">'[11]DIFF-LK'!#REF!</definedName>
    <definedName name="sdgs">'[11]DIFF-LK'!#REF!</definedName>
    <definedName name="sdgsasg" localSheetId="10">#REF!</definedName>
    <definedName name="sdgsasg" localSheetId="2">#REF!</definedName>
    <definedName name="sdgsasg" localSheetId="1">#REF!</definedName>
    <definedName name="sdgsasg" localSheetId="8">#REF!</definedName>
    <definedName name="sdgsasg" localSheetId="12">#REF!</definedName>
    <definedName name="sdgsasg" localSheetId="21">#REF!</definedName>
    <definedName name="sdgsasg" localSheetId="3">#REF!</definedName>
    <definedName name="sdgsasg" localSheetId="5">#REF!</definedName>
    <definedName name="sdgsasg" localSheetId="9">#REF!</definedName>
    <definedName name="sdgsasg" localSheetId="19">#REF!</definedName>
    <definedName name="sdgsasg">#REF!</definedName>
    <definedName name="sdgsdasd" localSheetId="10">#REF!</definedName>
    <definedName name="sdgsdasd" localSheetId="1">#REF!</definedName>
    <definedName name="sdgsdasd" localSheetId="8">#REF!</definedName>
    <definedName name="sdgsdasd" localSheetId="12">#REF!</definedName>
    <definedName name="sdgsdasd" localSheetId="21">#REF!</definedName>
    <definedName name="sdgsdasd" localSheetId="9">#REF!</definedName>
    <definedName name="sdgsdasd" localSheetId="19">#REF!</definedName>
    <definedName name="sdgsdasd">#REF!</definedName>
    <definedName name="sdhah" localSheetId="10">#REF!</definedName>
    <definedName name="sdhah" localSheetId="1">#REF!</definedName>
    <definedName name="sdhah" localSheetId="8">#REF!</definedName>
    <definedName name="sdhah" localSheetId="12">#REF!</definedName>
    <definedName name="sdhah" localSheetId="21">#REF!</definedName>
    <definedName name="sdhah" localSheetId="9">#REF!</definedName>
    <definedName name="sdhah" localSheetId="19">#REF!</definedName>
    <definedName name="sdhah">#REF!</definedName>
    <definedName name="sdhjstus" localSheetId="1">#REF!</definedName>
    <definedName name="sdhjstus" localSheetId="8">#REF!</definedName>
    <definedName name="sdhjstus" localSheetId="9">#REF!</definedName>
    <definedName name="sdhjstus" localSheetId="19">#REF!</definedName>
    <definedName name="sdhjstus">#REF!</definedName>
    <definedName name="sdjrsnsrn" localSheetId="1">#REF!</definedName>
    <definedName name="sdjrsnsrn" localSheetId="8">#REF!</definedName>
    <definedName name="sdjrsnsrn" localSheetId="9">#REF!</definedName>
    <definedName name="sdjrsnsrn">#REF!</definedName>
    <definedName name="sdray" localSheetId="1">#REF!</definedName>
    <definedName name="sdray" localSheetId="8">#REF!</definedName>
    <definedName name="sdray" localSheetId="9">#REF!</definedName>
    <definedName name="sdray" localSheetId="19">#REF!</definedName>
    <definedName name="sdray">#REF!</definedName>
    <definedName name="sdrykdiet" localSheetId="1">#REF!</definedName>
    <definedName name="sdrykdiet" localSheetId="8">#REF!</definedName>
    <definedName name="sdrykdiet" localSheetId="9">#REF!</definedName>
    <definedName name="sdrykdiet" localSheetId="19">#REF!</definedName>
    <definedName name="sdrykdiet">#REF!</definedName>
    <definedName name="sdthyasery" localSheetId="1">#REF!</definedName>
    <definedName name="sdthyasery" localSheetId="8">#REF!</definedName>
    <definedName name="sdthyasery" localSheetId="9">#REF!</definedName>
    <definedName name="sdthyasery" localSheetId="19">#REF!</definedName>
    <definedName name="sdthyasery">#REF!</definedName>
    <definedName name="sdty" localSheetId="1">#REF!</definedName>
    <definedName name="sdty" localSheetId="8">#REF!</definedName>
    <definedName name="sdty" localSheetId="9">#REF!</definedName>
    <definedName name="sdty">#REF!</definedName>
    <definedName name="sencount" hidden="1">1</definedName>
    <definedName name="sergehuj" localSheetId="10">#REF!</definedName>
    <definedName name="sergehuj" localSheetId="2">#REF!</definedName>
    <definedName name="sergehuj" localSheetId="1">#REF!</definedName>
    <definedName name="sergehuj" localSheetId="8">#REF!</definedName>
    <definedName name="sergehuj" localSheetId="12">#REF!</definedName>
    <definedName name="sergehuj" localSheetId="21">#REF!</definedName>
    <definedName name="sergehuj" localSheetId="3">#REF!</definedName>
    <definedName name="sergehuj" localSheetId="5">#REF!</definedName>
    <definedName name="sergehuj" localSheetId="9">#REF!</definedName>
    <definedName name="sergehuj">#REF!</definedName>
    <definedName name="sergrthrsxgh" localSheetId="10">#REF!</definedName>
    <definedName name="sergrthrsxgh" localSheetId="1">#REF!</definedName>
    <definedName name="sergrthrsxgh" localSheetId="8">#REF!</definedName>
    <definedName name="sergrthrsxgh" localSheetId="12">#REF!</definedName>
    <definedName name="sergrthrsxgh" localSheetId="21">#REF!</definedName>
    <definedName name="sergrthrsxgh" localSheetId="9">#REF!</definedName>
    <definedName name="sergrthrsxgh">#REF!</definedName>
    <definedName name="serhseysy" localSheetId="10">#REF!</definedName>
    <definedName name="serhseysy" localSheetId="1">#REF!</definedName>
    <definedName name="serhseysy" localSheetId="8">#REF!</definedName>
    <definedName name="serhseysy" localSheetId="12">#REF!</definedName>
    <definedName name="serhseysy" localSheetId="21">#REF!</definedName>
    <definedName name="serhseysy" localSheetId="9">#REF!</definedName>
    <definedName name="serhseysy" localSheetId="19">#REF!</definedName>
    <definedName name="serhseysy">#REF!</definedName>
    <definedName name="series1" localSheetId="1">#REF!</definedName>
    <definedName name="series1" localSheetId="4">#REF!</definedName>
    <definedName name="series1" localSheetId="8">#REF!</definedName>
    <definedName name="series1">#REF!</definedName>
    <definedName name="series2" localSheetId="1">#REF!</definedName>
    <definedName name="series2" localSheetId="4">#REF!</definedName>
    <definedName name="series2" localSheetId="8">#REF!</definedName>
    <definedName name="series2">#REF!</definedName>
    <definedName name="series3" localSheetId="1">#REF!</definedName>
    <definedName name="series3" localSheetId="4">#REF!</definedName>
    <definedName name="series3" localSheetId="8">#REF!</definedName>
    <definedName name="series3">#REF!</definedName>
    <definedName name="series4" localSheetId="1">#REF!</definedName>
    <definedName name="series4" localSheetId="8">#REF!</definedName>
    <definedName name="series4">#REF!</definedName>
    <definedName name="series5" localSheetId="1">#REF!</definedName>
    <definedName name="series5" localSheetId="8">#REF!</definedName>
    <definedName name="series5">#REF!</definedName>
    <definedName name="sery" localSheetId="1">#REF!</definedName>
    <definedName name="sery" localSheetId="8">#REF!</definedName>
    <definedName name="sery" localSheetId="9">#REF!</definedName>
    <definedName name="sery">#REF!</definedName>
    <definedName name="seryhsey" localSheetId="1">#REF!</definedName>
    <definedName name="seryhsey" localSheetId="8">#REF!</definedName>
    <definedName name="seryhsey" localSheetId="9">#REF!</definedName>
    <definedName name="seryhsey" localSheetId="19">#REF!</definedName>
    <definedName name="seryhsey">#REF!</definedName>
    <definedName name="seryhx" localSheetId="1">#REF!</definedName>
    <definedName name="seryhx" localSheetId="8">#REF!</definedName>
    <definedName name="seryhx" localSheetId="9">#REF!</definedName>
    <definedName name="seryhx">#REF!</definedName>
    <definedName name="seryyuset" localSheetId="1">#REF!</definedName>
    <definedName name="seryyuset" localSheetId="8">#REF!</definedName>
    <definedName name="seryyuset" localSheetId="9">#REF!</definedName>
    <definedName name="seryyuset">#REF!</definedName>
    <definedName name="seth" localSheetId="1">#REF!</definedName>
    <definedName name="seth" localSheetId="8">#REF!</definedName>
    <definedName name="seth" localSheetId="9">#REF!</definedName>
    <definedName name="seth">#REF!</definedName>
    <definedName name="sgjsfg" localSheetId="1">#REF!</definedName>
    <definedName name="sgjsfg" localSheetId="8">#REF!</definedName>
    <definedName name="sgjsfg" localSheetId="9">#REF!</definedName>
    <definedName name="sgjsfg">#REF!</definedName>
    <definedName name="sgjsj" localSheetId="1">#REF!</definedName>
    <definedName name="sgjsj" localSheetId="8">#REF!</definedName>
    <definedName name="sgjsj" localSheetId="9">#REF!</definedName>
    <definedName name="sgjsj">#REF!</definedName>
    <definedName name="sgrsg" localSheetId="1">#REF!</definedName>
    <definedName name="sgrsg" localSheetId="8">#REF!</definedName>
    <definedName name="sgrsg" localSheetId="9">#REF!</definedName>
    <definedName name="sgrsg" localSheetId="19">#REF!</definedName>
    <definedName name="sgrsg">#REF!</definedName>
    <definedName name="sgödflk" localSheetId="1">#REF!</definedName>
    <definedName name="sgödflk" localSheetId="8">#REF!</definedName>
    <definedName name="sgödflk" localSheetId="9">#REF!</definedName>
    <definedName name="sgödflk">#REF!</definedName>
    <definedName name="shsdfhs" localSheetId="1">#REF!</definedName>
    <definedName name="shsdfhs" localSheetId="8">#REF!</definedName>
    <definedName name="shsdfhs" localSheetId="9">#REF!</definedName>
    <definedName name="shsdfhs">#REF!</definedName>
    <definedName name="shstruy" localSheetId="1">#REF!</definedName>
    <definedName name="shstruy" localSheetId="8">#REF!</definedName>
    <definedName name="shstruy" localSheetId="9">#REF!</definedName>
    <definedName name="shstruy" localSheetId="19">#REF!</definedName>
    <definedName name="shstruy">#REF!</definedName>
    <definedName name="Sigma" localSheetId="1">#REF!</definedName>
    <definedName name="Sigma" localSheetId="8">#REF!</definedName>
    <definedName name="Sigma">#REF!</definedName>
    <definedName name="sjsr" localSheetId="1">#REF!</definedName>
    <definedName name="sjsr" localSheetId="8">#REF!</definedName>
    <definedName name="sjsr" localSheetId="9">#REF!</definedName>
    <definedName name="sjsr">#REF!</definedName>
    <definedName name="sntrstrhws" localSheetId="1">#REF!</definedName>
    <definedName name="sntrstrhws" localSheetId="8">#REF!</definedName>
    <definedName name="sntrstrhws" localSheetId="9">#REF!</definedName>
    <definedName name="sntrstrhws">#REF!</definedName>
    <definedName name="sofia" localSheetId="1">#REF!</definedName>
    <definedName name="sofia" localSheetId="8">#REF!</definedName>
    <definedName name="sofia" localSheetId="9">#REF!</definedName>
    <definedName name="sofia">#REF!</definedName>
    <definedName name="srgqry" localSheetId="1">#REF!</definedName>
    <definedName name="srgqry" localSheetId="8">#REF!</definedName>
    <definedName name="srgqry" localSheetId="9">#REF!</definedName>
    <definedName name="srgqry" localSheetId="19">#REF!</definedName>
    <definedName name="srgqry">#REF!</definedName>
    <definedName name="srhye" localSheetId="1">#REF!</definedName>
    <definedName name="srhye" localSheetId="8">#REF!</definedName>
    <definedName name="srhye" localSheetId="9">#REF!</definedName>
    <definedName name="srhye" localSheetId="19">#REF!</definedName>
    <definedName name="srhye">#REF!</definedName>
    <definedName name="srtghjn" localSheetId="1">#REF!</definedName>
    <definedName name="srtghjn" localSheetId="8">#REF!</definedName>
    <definedName name="srtghjn" localSheetId="9">#REF!</definedName>
    <definedName name="srtghjn">#REF!</definedName>
    <definedName name="srtj" localSheetId="1">#REF!</definedName>
    <definedName name="srtj" localSheetId="8">#REF!</definedName>
    <definedName name="srtj" localSheetId="9">#REF!</definedName>
    <definedName name="srtj">#REF!</definedName>
    <definedName name="srtyu" localSheetId="1">#REF!</definedName>
    <definedName name="srtyu" localSheetId="8">#REF!</definedName>
    <definedName name="srtyu" localSheetId="9">#REF!</definedName>
    <definedName name="srtyu">#REF!</definedName>
    <definedName name="st" localSheetId="1">#REF!</definedName>
    <definedName name="st" localSheetId="8">#REF!</definedName>
    <definedName name="st" localSheetId="9">#REF!</definedName>
    <definedName name="st">#REF!</definedName>
    <definedName name="Stat" localSheetId="1">#REF!</definedName>
    <definedName name="Stat" localSheetId="8">#REF!</definedName>
    <definedName name="Stat" localSheetId="9">#REF!</definedName>
    <definedName name="Stat" localSheetId="19">#REF!</definedName>
    <definedName name="Stat">#REF!</definedName>
    <definedName name="sth" localSheetId="1">#REF!</definedName>
    <definedName name="sth" localSheetId="8">#REF!</definedName>
    <definedName name="sth" localSheetId="9">#REF!</definedName>
    <definedName name="sth">#REF!</definedName>
    <definedName name="sthsrh" localSheetId="1">#REF!</definedName>
    <definedName name="sthsrh" localSheetId="8">#REF!</definedName>
    <definedName name="sthsrh" localSheetId="9">#REF!</definedName>
    <definedName name="sthsrh">#REF!</definedName>
    <definedName name="str" localSheetId="1">#REF!</definedName>
    <definedName name="str" localSheetId="8">#REF!</definedName>
    <definedName name="str" localSheetId="9">#REF!</definedName>
    <definedName name="str">#REF!</definedName>
    <definedName name="strhwrtuw" localSheetId="1">#REF!</definedName>
    <definedName name="strhwrtuw" localSheetId="8">#REF!</definedName>
    <definedName name="strhwrtuw" localSheetId="9">#REF!</definedName>
    <definedName name="strhwrtuw" localSheetId="19">#REF!</definedName>
    <definedName name="strhwrtuw">#REF!</definedName>
    <definedName name="strjrsi" localSheetId="1">#REF!</definedName>
    <definedName name="strjrsi" localSheetId="8">#REF!</definedName>
    <definedName name="strjrsi" localSheetId="9">#REF!</definedName>
    <definedName name="strjrsi" localSheetId="19">#REF!</definedName>
    <definedName name="strjrsi">#REF!</definedName>
    <definedName name="stry" localSheetId="1">#REF!</definedName>
    <definedName name="stry" localSheetId="8">#REF!</definedName>
    <definedName name="stry" localSheetId="9">#REF!</definedName>
    <definedName name="stry">#REF!</definedName>
    <definedName name="Svante" localSheetId="1">#REF!</definedName>
    <definedName name="Svante" localSheetId="8">#REF!</definedName>
    <definedName name="Svante" localSheetId="14">#REF!</definedName>
    <definedName name="Svante" localSheetId="9">#REF!</definedName>
    <definedName name="Svante">#REF!</definedName>
    <definedName name="swtjwr" localSheetId="1">#REF!</definedName>
    <definedName name="swtjwr" localSheetId="8">#REF!</definedName>
    <definedName name="swtjwr" localSheetId="9">#REF!</definedName>
    <definedName name="swtjwr" localSheetId="19">#REF!</definedName>
    <definedName name="swtjwr">#REF!</definedName>
    <definedName name="system" localSheetId="1">#REF!</definedName>
    <definedName name="system" localSheetId="8">#REF!</definedName>
    <definedName name="system" localSheetId="9">#REF!</definedName>
    <definedName name="system" localSheetId="19">#REF!</definedName>
    <definedName name="system">#REF!</definedName>
    <definedName name="szerfrhy" localSheetId="1">#REF!</definedName>
    <definedName name="szerfrhy" localSheetId="8">#REF!</definedName>
    <definedName name="szerfrhy" localSheetId="9">#REF!</definedName>
    <definedName name="szerfrhy">#REF!</definedName>
    <definedName name="t" localSheetId="1">#REF!</definedName>
    <definedName name="t" localSheetId="8">#REF!</definedName>
    <definedName name="t" localSheetId="9">#REF!</definedName>
    <definedName name="t">#REF!</definedName>
    <definedName name="tab00_en">'[20]Table 0'!$A$2:$E$38</definedName>
    <definedName name="tab00_fr" localSheetId="10">#REF!</definedName>
    <definedName name="tab00_fr" localSheetId="2">#REF!</definedName>
    <definedName name="tab00_fr" localSheetId="1">#REF!</definedName>
    <definedName name="tab00_fr" localSheetId="4">#REF!</definedName>
    <definedName name="tab00_fr" localSheetId="8">#REF!</definedName>
    <definedName name="tab00_fr" localSheetId="12">#REF!</definedName>
    <definedName name="tab00_fr" localSheetId="21">#REF!</definedName>
    <definedName name="tab00_fr" localSheetId="3">#REF!</definedName>
    <definedName name="tab00_fr" localSheetId="5">#REF!</definedName>
    <definedName name="tab00_fr" localSheetId="9">#REF!</definedName>
    <definedName name="tab00_fr">#REF!</definedName>
    <definedName name="tab00_ge" localSheetId="10">#REF!</definedName>
    <definedName name="tab00_ge" localSheetId="1">#REF!</definedName>
    <definedName name="tab00_ge" localSheetId="4">#REF!</definedName>
    <definedName name="tab00_ge" localSheetId="8">#REF!</definedName>
    <definedName name="tab00_ge" localSheetId="12">#REF!</definedName>
    <definedName name="tab00_ge" localSheetId="21">#REF!</definedName>
    <definedName name="tab00_ge" localSheetId="9">#REF!</definedName>
    <definedName name="tab00_ge">#REF!</definedName>
    <definedName name="tab01_en" localSheetId="10">'[20]Table 0'!#REF!</definedName>
    <definedName name="tab01_en" localSheetId="1">'[20]Table 0'!#REF!</definedName>
    <definedName name="tab01_en" localSheetId="4">'[20]Table 0'!#REF!</definedName>
    <definedName name="tab01_en" localSheetId="8">'[20]Table 0'!#REF!</definedName>
    <definedName name="tab01_en" localSheetId="12">'[20]Table 0'!#REF!</definedName>
    <definedName name="tab01_en" localSheetId="21">'[20]Table 0'!#REF!</definedName>
    <definedName name="tab01_en" localSheetId="9">'[20]Table 0'!#REF!</definedName>
    <definedName name="tab01_en">'[20]Table 0'!#REF!</definedName>
    <definedName name="tab01_fr" localSheetId="10">#REF!</definedName>
    <definedName name="tab01_fr" localSheetId="2">#REF!</definedName>
    <definedName name="tab01_fr" localSheetId="1">#REF!</definedName>
    <definedName name="tab01_fr" localSheetId="4">#REF!</definedName>
    <definedName name="tab01_fr" localSheetId="8">#REF!</definedName>
    <definedName name="tab01_fr" localSheetId="12">#REF!</definedName>
    <definedName name="tab01_fr" localSheetId="21">#REF!</definedName>
    <definedName name="tab01_fr" localSheetId="3">#REF!</definedName>
    <definedName name="tab01_fr" localSheetId="5">#REF!</definedName>
    <definedName name="tab01_fr" localSheetId="9">#REF!</definedName>
    <definedName name="tab01_fr">#REF!</definedName>
    <definedName name="tab01_ge" localSheetId="10">#REF!</definedName>
    <definedName name="tab01_ge" localSheetId="1">#REF!</definedName>
    <definedName name="tab01_ge" localSheetId="4">#REF!</definedName>
    <definedName name="tab01_ge" localSheetId="8">#REF!</definedName>
    <definedName name="tab01_ge" localSheetId="12">#REF!</definedName>
    <definedName name="tab01_ge" localSheetId="21">#REF!</definedName>
    <definedName name="tab01_ge" localSheetId="9">#REF!</definedName>
    <definedName name="tab01_ge">#REF!</definedName>
    <definedName name="tab02_en" localSheetId="10">'[20]Table 0'!#REF!</definedName>
    <definedName name="tab02_en" localSheetId="1">'[20]Table 0'!#REF!</definedName>
    <definedName name="tab02_en" localSheetId="4">'[20]Table 0'!#REF!</definedName>
    <definedName name="tab02_en" localSheetId="8">'[20]Table 0'!#REF!</definedName>
    <definedName name="tab02_en" localSheetId="12">'[20]Table 0'!#REF!</definedName>
    <definedName name="tab02_en" localSheetId="21">'[20]Table 0'!#REF!</definedName>
    <definedName name="tab02_en" localSheetId="9">'[20]Table 0'!#REF!</definedName>
    <definedName name="tab02_en">'[20]Table 0'!#REF!</definedName>
    <definedName name="tab02_fr" localSheetId="10">#REF!</definedName>
    <definedName name="tab02_fr" localSheetId="2">#REF!</definedName>
    <definedName name="tab02_fr" localSheetId="1">#REF!</definedName>
    <definedName name="tab02_fr" localSheetId="4">#REF!</definedName>
    <definedName name="tab02_fr" localSheetId="8">#REF!</definedName>
    <definedName name="tab02_fr" localSheetId="12">#REF!</definedName>
    <definedName name="tab02_fr" localSheetId="21">#REF!</definedName>
    <definedName name="tab02_fr" localSheetId="3">#REF!</definedName>
    <definedName name="tab02_fr" localSheetId="5">#REF!</definedName>
    <definedName name="tab02_fr" localSheetId="9">#REF!</definedName>
    <definedName name="tab02_fr">#REF!</definedName>
    <definedName name="tab02_ge" localSheetId="10">#REF!</definedName>
    <definedName name="tab02_ge" localSheetId="1">#REF!</definedName>
    <definedName name="tab02_ge" localSheetId="4">#REF!</definedName>
    <definedName name="tab02_ge" localSheetId="8">#REF!</definedName>
    <definedName name="tab02_ge" localSheetId="12">#REF!</definedName>
    <definedName name="tab02_ge" localSheetId="21">#REF!</definedName>
    <definedName name="tab02_ge" localSheetId="9">#REF!</definedName>
    <definedName name="tab02_ge">#REF!</definedName>
    <definedName name="tab03_en" localSheetId="10">'[20]Table 0'!#REF!</definedName>
    <definedName name="tab03_en" localSheetId="1">'[20]Table 0'!#REF!</definedName>
    <definedName name="tab03_en" localSheetId="4">'[20]Table 0'!#REF!</definedName>
    <definedName name="tab03_en" localSheetId="8">'[20]Table 0'!#REF!</definedName>
    <definedName name="tab03_en" localSheetId="12">'[20]Table 0'!#REF!</definedName>
    <definedName name="tab03_en" localSheetId="21">'[20]Table 0'!#REF!</definedName>
    <definedName name="tab03_en" localSheetId="9">'[20]Table 0'!#REF!</definedName>
    <definedName name="tab03_en">'[20]Table 0'!#REF!</definedName>
    <definedName name="tab03_fr" localSheetId="10">#REF!</definedName>
    <definedName name="tab03_fr" localSheetId="2">#REF!</definedName>
    <definedName name="tab03_fr" localSheetId="1">#REF!</definedName>
    <definedName name="tab03_fr" localSheetId="4">#REF!</definedName>
    <definedName name="tab03_fr" localSheetId="8">#REF!</definedName>
    <definedName name="tab03_fr" localSheetId="12">#REF!</definedName>
    <definedName name="tab03_fr" localSheetId="21">#REF!</definedName>
    <definedName name="tab03_fr" localSheetId="3">#REF!</definedName>
    <definedName name="tab03_fr" localSheetId="5">#REF!</definedName>
    <definedName name="tab03_fr" localSheetId="9">#REF!</definedName>
    <definedName name="tab03_fr">#REF!</definedName>
    <definedName name="tab03_ge" localSheetId="10">#REF!</definedName>
    <definedName name="tab03_ge" localSheetId="1">#REF!</definedName>
    <definedName name="tab03_ge" localSheetId="4">#REF!</definedName>
    <definedName name="tab03_ge" localSheetId="8">#REF!</definedName>
    <definedName name="tab03_ge" localSheetId="12">#REF!</definedName>
    <definedName name="tab03_ge" localSheetId="21">#REF!</definedName>
    <definedName name="tab03_ge" localSheetId="9">#REF!</definedName>
    <definedName name="tab03_ge">#REF!</definedName>
    <definedName name="tab04_en" localSheetId="10">'[20]Table 0'!#REF!</definedName>
    <definedName name="tab04_en" localSheetId="1">'[20]Table 0'!#REF!</definedName>
    <definedName name="tab04_en" localSheetId="4">'[20]Table 0'!#REF!</definedName>
    <definedName name="tab04_en" localSheetId="8">'[20]Table 0'!#REF!</definedName>
    <definedName name="tab04_en" localSheetId="12">'[20]Table 0'!#REF!</definedName>
    <definedName name="tab04_en" localSheetId="21">'[20]Table 0'!#REF!</definedName>
    <definedName name="tab04_en" localSheetId="9">'[20]Table 0'!#REF!</definedName>
    <definedName name="tab04_en">'[20]Table 0'!#REF!</definedName>
    <definedName name="tab04_fr" localSheetId="10">#REF!</definedName>
    <definedName name="tab04_fr" localSheetId="2">#REF!</definedName>
    <definedName name="tab04_fr" localSheetId="1">#REF!</definedName>
    <definedName name="tab04_fr" localSheetId="4">#REF!</definedName>
    <definedName name="tab04_fr" localSheetId="8">#REF!</definedName>
    <definedName name="tab04_fr" localSheetId="12">#REF!</definedName>
    <definedName name="tab04_fr" localSheetId="21">#REF!</definedName>
    <definedName name="tab04_fr" localSheetId="3">#REF!</definedName>
    <definedName name="tab04_fr" localSheetId="5">#REF!</definedName>
    <definedName name="tab04_fr" localSheetId="9">#REF!</definedName>
    <definedName name="tab04_fr">#REF!</definedName>
    <definedName name="tab04_ge" localSheetId="10">#REF!</definedName>
    <definedName name="tab04_ge" localSheetId="1">#REF!</definedName>
    <definedName name="tab04_ge" localSheetId="4">#REF!</definedName>
    <definedName name="tab04_ge" localSheetId="8">#REF!</definedName>
    <definedName name="tab04_ge" localSheetId="12">#REF!</definedName>
    <definedName name="tab04_ge" localSheetId="21">#REF!</definedName>
    <definedName name="tab04_ge" localSheetId="9">#REF!</definedName>
    <definedName name="tab04_ge">#REF!</definedName>
    <definedName name="tab05_en" localSheetId="10">'[20]Table 0'!#REF!</definedName>
    <definedName name="tab05_en" localSheetId="1">'[20]Table 0'!#REF!</definedName>
    <definedName name="tab05_en" localSheetId="4">'[20]Table 0'!#REF!</definedName>
    <definedName name="tab05_en" localSheetId="8">'[20]Table 0'!#REF!</definedName>
    <definedName name="tab05_en" localSheetId="12">'[20]Table 0'!#REF!</definedName>
    <definedName name="tab05_en" localSheetId="21">'[20]Table 0'!#REF!</definedName>
    <definedName name="tab05_en" localSheetId="9">'[20]Table 0'!#REF!</definedName>
    <definedName name="tab05_en">'[20]Table 0'!#REF!</definedName>
    <definedName name="tab05_fr" localSheetId="10">#REF!</definedName>
    <definedName name="tab05_fr" localSheetId="2">#REF!</definedName>
    <definedName name="tab05_fr" localSheetId="1">#REF!</definedName>
    <definedName name="tab05_fr" localSheetId="4">#REF!</definedName>
    <definedName name="tab05_fr" localSheetId="8">#REF!</definedName>
    <definedName name="tab05_fr" localSheetId="12">#REF!</definedName>
    <definedName name="tab05_fr" localSheetId="21">#REF!</definedName>
    <definedName name="tab05_fr" localSheetId="3">#REF!</definedName>
    <definedName name="tab05_fr" localSheetId="5">#REF!</definedName>
    <definedName name="tab05_fr" localSheetId="9">#REF!</definedName>
    <definedName name="tab05_fr">#REF!</definedName>
    <definedName name="tab05_ge" localSheetId="10">#REF!</definedName>
    <definedName name="tab05_ge" localSheetId="1">#REF!</definedName>
    <definedName name="tab05_ge" localSheetId="4">#REF!</definedName>
    <definedName name="tab05_ge" localSheetId="8">#REF!</definedName>
    <definedName name="tab05_ge" localSheetId="12">#REF!</definedName>
    <definedName name="tab05_ge" localSheetId="21">#REF!</definedName>
    <definedName name="tab05_ge" localSheetId="9">#REF!</definedName>
    <definedName name="tab05_ge">#REF!</definedName>
    <definedName name="tab06_en" localSheetId="10">'[20]Table 0'!#REF!</definedName>
    <definedName name="tab06_en" localSheetId="1">'[20]Table 0'!#REF!</definedName>
    <definedName name="tab06_en" localSheetId="4">'[20]Table 0'!#REF!</definedName>
    <definedName name="tab06_en" localSheetId="8">'[20]Table 0'!#REF!</definedName>
    <definedName name="tab06_en" localSheetId="12">'[20]Table 0'!#REF!</definedName>
    <definedName name="tab06_en" localSheetId="21">'[20]Table 0'!#REF!</definedName>
    <definedName name="tab06_en" localSheetId="9">'[20]Table 0'!#REF!</definedName>
    <definedName name="tab06_en">'[20]Table 0'!#REF!</definedName>
    <definedName name="tab06_fr" localSheetId="10">#REF!</definedName>
    <definedName name="tab06_fr" localSheetId="2">#REF!</definedName>
    <definedName name="tab06_fr" localSheetId="1">#REF!</definedName>
    <definedName name="tab06_fr" localSheetId="4">#REF!</definedName>
    <definedName name="tab06_fr" localSheetId="8">#REF!</definedName>
    <definedName name="tab06_fr" localSheetId="12">#REF!</definedName>
    <definedName name="tab06_fr" localSheetId="21">#REF!</definedName>
    <definedName name="tab06_fr" localSheetId="3">#REF!</definedName>
    <definedName name="tab06_fr" localSheetId="5">#REF!</definedName>
    <definedName name="tab06_fr" localSheetId="9">#REF!</definedName>
    <definedName name="tab06_fr">#REF!</definedName>
    <definedName name="tab06_ge" localSheetId="10">#REF!</definedName>
    <definedName name="tab06_ge" localSheetId="1">#REF!</definedName>
    <definedName name="tab06_ge" localSheetId="4">#REF!</definedName>
    <definedName name="tab06_ge" localSheetId="8">#REF!</definedName>
    <definedName name="tab06_ge" localSheetId="12">#REF!</definedName>
    <definedName name="tab06_ge" localSheetId="21">#REF!</definedName>
    <definedName name="tab06_ge" localSheetId="9">#REF!</definedName>
    <definedName name="tab06_ge">#REF!</definedName>
    <definedName name="tab07_en" localSheetId="10">'[20]Table 0'!#REF!</definedName>
    <definedName name="tab07_en" localSheetId="1">'[20]Table 0'!#REF!</definedName>
    <definedName name="tab07_en" localSheetId="4">'[20]Table 0'!#REF!</definedName>
    <definedName name="tab07_en" localSheetId="8">'[20]Table 0'!#REF!</definedName>
    <definedName name="tab07_en" localSheetId="12">'[20]Table 0'!#REF!</definedName>
    <definedName name="tab07_en" localSheetId="21">'[20]Table 0'!#REF!</definedName>
    <definedName name="tab07_en" localSheetId="9">'[20]Table 0'!#REF!</definedName>
    <definedName name="tab07_en">'[20]Table 0'!#REF!</definedName>
    <definedName name="tab07_fr" localSheetId="10">#REF!</definedName>
    <definedName name="tab07_fr" localSheetId="2">#REF!</definedName>
    <definedName name="tab07_fr" localSheetId="1">#REF!</definedName>
    <definedName name="tab07_fr" localSheetId="4">#REF!</definedName>
    <definedName name="tab07_fr" localSheetId="8">#REF!</definedName>
    <definedName name="tab07_fr" localSheetId="12">#REF!</definedName>
    <definedName name="tab07_fr" localSheetId="21">#REF!</definedName>
    <definedName name="tab07_fr" localSheetId="3">#REF!</definedName>
    <definedName name="tab07_fr" localSheetId="5">#REF!</definedName>
    <definedName name="tab07_fr" localSheetId="9">#REF!</definedName>
    <definedName name="tab07_fr">#REF!</definedName>
    <definedName name="tab07_ge" localSheetId="10">#REF!</definedName>
    <definedName name="tab07_ge" localSheetId="1">#REF!</definedName>
    <definedName name="tab07_ge" localSheetId="4">#REF!</definedName>
    <definedName name="tab07_ge" localSheetId="8">#REF!</definedName>
    <definedName name="tab07_ge" localSheetId="12">#REF!</definedName>
    <definedName name="tab07_ge" localSheetId="21">#REF!</definedName>
    <definedName name="tab07_ge" localSheetId="9">#REF!</definedName>
    <definedName name="tab07_ge">#REF!</definedName>
    <definedName name="tab08_en" localSheetId="10">'[20]Table 0'!#REF!</definedName>
    <definedName name="tab08_en" localSheetId="1">'[20]Table 0'!#REF!</definedName>
    <definedName name="tab08_en" localSheetId="4">'[20]Table 0'!#REF!</definedName>
    <definedName name="tab08_en" localSheetId="8">'[20]Table 0'!#REF!</definedName>
    <definedName name="tab08_en" localSheetId="12">'[20]Table 0'!#REF!</definedName>
    <definedName name="tab08_en" localSheetId="21">'[20]Table 0'!#REF!</definedName>
    <definedName name="tab08_en" localSheetId="9">'[20]Table 0'!#REF!</definedName>
    <definedName name="tab08_en">'[20]Table 0'!#REF!</definedName>
    <definedName name="tab08_fr" localSheetId="10">#REF!</definedName>
    <definedName name="tab08_fr" localSheetId="2">#REF!</definedName>
    <definedName name="tab08_fr" localSheetId="1">#REF!</definedName>
    <definedName name="tab08_fr" localSheetId="4">#REF!</definedName>
    <definedName name="tab08_fr" localSheetId="8">#REF!</definedName>
    <definedName name="tab08_fr" localSheetId="12">#REF!</definedName>
    <definedName name="tab08_fr" localSheetId="21">#REF!</definedName>
    <definedName name="tab08_fr" localSheetId="3">#REF!</definedName>
    <definedName name="tab08_fr" localSheetId="5">#REF!</definedName>
    <definedName name="tab08_fr" localSheetId="9">#REF!</definedName>
    <definedName name="tab08_fr">#REF!</definedName>
    <definedName name="tab08_ge" localSheetId="10">#REF!</definedName>
    <definedName name="tab08_ge" localSheetId="1">#REF!</definedName>
    <definedName name="tab08_ge" localSheetId="4">#REF!</definedName>
    <definedName name="tab08_ge" localSheetId="8">#REF!</definedName>
    <definedName name="tab08_ge" localSheetId="12">#REF!</definedName>
    <definedName name="tab08_ge" localSheetId="21">#REF!</definedName>
    <definedName name="tab08_ge" localSheetId="9">#REF!</definedName>
    <definedName name="tab08_ge">#REF!</definedName>
    <definedName name="tab09_en" localSheetId="10">'[20]Table 0'!#REF!</definedName>
    <definedName name="tab09_en" localSheetId="1">'[20]Table 0'!#REF!</definedName>
    <definedName name="tab09_en" localSheetId="4">'[20]Table 0'!#REF!</definedName>
    <definedName name="tab09_en" localSheetId="8">'[20]Table 0'!#REF!</definedName>
    <definedName name="tab09_en" localSheetId="12">'[20]Table 0'!#REF!</definedName>
    <definedName name="tab09_en" localSheetId="21">'[20]Table 0'!#REF!</definedName>
    <definedName name="tab09_en" localSheetId="9">'[20]Table 0'!#REF!</definedName>
    <definedName name="tab09_en">'[20]Table 0'!#REF!</definedName>
    <definedName name="tab09_fr" localSheetId="10">#REF!</definedName>
    <definedName name="tab09_fr" localSheetId="2">#REF!</definedName>
    <definedName name="tab09_fr" localSheetId="1">#REF!</definedName>
    <definedName name="tab09_fr" localSheetId="4">#REF!</definedName>
    <definedName name="tab09_fr" localSheetId="8">#REF!</definedName>
    <definedName name="tab09_fr" localSheetId="12">#REF!</definedName>
    <definedName name="tab09_fr" localSheetId="21">#REF!</definedName>
    <definedName name="tab09_fr" localSheetId="3">#REF!</definedName>
    <definedName name="tab09_fr" localSheetId="5">#REF!</definedName>
    <definedName name="tab09_fr" localSheetId="9">#REF!</definedName>
    <definedName name="tab09_fr">#REF!</definedName>
    <definedName name="tab09_ge" localSheetId="10">#REF!</definedName>
    <definedName name="tab09_ge" localSheetId="1">#REF!</definedName>
    <definedName name="tab09_ge" localSheetId="4">#REF!</definedName>
    <definedName name="tab09_ge" localSheetId="8">#REF!</definedName>
    <definedName name="tab09_ge" localSheetId="12">#REF!</definedName>
    <definedName name="tab09_ge" localSheetId="21">#REF!</definedName>
    <definedName name="tab09_ge" localSheetId="9">#REF!</definedName>
    <definedName name="tab09_ge">#REF!</definedName>
    <definedName name="tab10_en" localSheetId="10">'[20]Table 0'!#REF!</definedName>
    <definedName name="tab10_en" localSheetId="1">'[20]Table 0'!#REF!</definedName>
    <definedName name="tab10_en" localSheetId="4">'[20]Table 0'!#REF!</definedName>
    <definedName name="tab10_en" localSheetId="8">'[20]Table 0'!#REF!</definedName>
    <definedName name="tab10_en" localSheetId="12">'[20]Table 0'!#REF!</definedName>
    <definedName name="tab10_en" localSheetId="21">'[20]Table 0'!#REF!</definedName>
    <definedName name="tab10_en" localSheetId="9">'[20]Table 0'!#REF!</definedName>
    <definedName name="tab10_en">'[20]Table 0'!#REF!</definedName>
    <definedName name="tab10_fr" localSheetId="10">#REF!</definedName>
    <definedName name="tab10_fr" localSheetId="2">#REF!</definedName>
    <definedName name="tab10_fr" localSheetId="1">#REF!</definedName>
    <definedName name="tab10_fr" localSheetId="4">#REF!</definedName>
    <definedName name="tab10_fr" localSheetId="8">#REF!</definedName>
    <definedName name="tab10_fr" localSheetId="12">#REF!</definedName>
    <definedName name="tab10_fr" localSheetId="21">#REF!</definedName>
    <definedName name="tab10_fr" localSheetId="3">#REF!</definedName>
    <definedName name="tab10_fr" localSheetId="5">#REF!</definedName>
    <definedName name="tab10_fr" localSheetId="9">#REF!</definedName>
    <definedName name="tab10_fr">#REF!</definedName>
    <definedName name="tab10_ge" localSheetId="10">#REF!</definedName>
    <definedName name="tab10_ge" localSheetId="1">#REF!</definedName>
    <definedName name="tab10_ge" localSheetId="4">#REF!</definedName>
    <definedName name="tab10_ge" localSheetId="8">#REF!</definedName>
    <definedName name="tab10_ge" localSheetId="12">#REF!</definedName>
    <definedName name="tab10_ge" localSheetId="21">#REF!</definedName>
    <definedName name="tab10_ge" localSheetId="9">#REF!</definedName>
    <definedName name="tab10_ge">#REF!</definedName>
    <definedName name="tab11_en" localSheetId="10">'[20]Table 0'!#REF!</definedName>
    <definedName name="tab11_en" localSheetId="1">'[20]Table 0'!#REF!</definedName>
    <definedName name="tab11_en" localSheetId="4">'[20]Table 0'!#REF!</definedName>
    <definedName name="tab11_en" localSheetId="8">'[20]Table 0'!#REF!</definedName>
    <definedName name="tab11_en" localSheetId="12">'[20]Table 0'!#REF!</definedName>
    <definedName name="tab11_en" localSheetId="21">'[20]Table 0'!#REF!</definedName>
    <definedName name="tab11_en" localSheetId="9">'[20]Table 0'!#REF!</definedName>
    <definedName name="tab11_en">'[20]Table 0'!#REF!</definedName>
    <definedName name="tab11_fr" localSheetId="10">#REF!</definedName>
    <definedName name="tab11_fr" localSheetId="2">#REF!</definedName>
    <definedName name="tab11_fr" localSheetId="1">#REF!</definedName>
    <definedName name="tab11_fr" localSheetId="4">#REF!</definedName>
    <definedName name="tab11_fr" localSheetId="8">#REF!</definedName>
    <definedName name="tab11_fr" localSheetId="12">#REF!</definedName>
    <definedName name="tab11_fr" localSheetId="21">#REF!</definedName>
    <definedName name="tab11_fr" localSheetId="3">#REF!</definedName>
    <definedName name="tab11_fr" localSheetId="5">#REF!</definedName>
    <definedName name="tab11_fr" localSheetId="9">#REF!</definedName>
    <definedName name="tab11_fr">#REF!</definedName>
    <definedName name="tab11_ge" localSheetId="10">#REF!</definedName>
    <definedName name="tab11_ge" localSheetId="1">#REF!</definedName>
    <definedName name="tab11_ge" localSheetId="4">#REF!</definedName>
    <definedName name="tab11_ge" localSheetId="8">#REF!</definedName>
    <definedName name="tab11_ge" localSheetId="12">#REF!</definedName>
    <definedName name="tab11_ge" localSheetId="21">#REF!</definedName>
    <definedName name="tab11_ge" localSheetId="9">#REF!</definedName>
    <definedName name="tab11_ge">#REF!</definedName>
    <definedName name="tab12_en" localSheetId="10">'[20]Table 0'!#REF!</definedName>
    <definedName name="tab12_en" localSheetId="1">'[20]Table 0'!#REF!</definedName>
    <definedName name="tab12_en" localSheetId="4">'[20]Table 0'!#REF!</definedName>
    <definedName name="tab12_en" localSheetId="8">'[20]Table 0'!#REF!</definedName>
    <definedName name="tab12_en" localSheetId="12">'[20]Table 0'!#REF!</definedName>
    <definedName name="tab12_en" localSheetId="21">'[20]Table 0'!#REF!</definedName>
    <definedName name="tab12_en" localSheetId="9">'[20]Table 0'!#REF!</definedName>
    <definedName name="tab12_en">'[20]Table 0'!#REF!</definedName>
    <definedName name="tab12_fr" localSheetId="10">#REF!</definedName>
    <definedName name="tab12_fr" localSheetId="2">#REF!</definedName>
    <definedName name="tab12_fr" localSheetId="1">#REF!</definedName>
    <definedName name="tab12_fr" localSheetId="4">#REF!</definedName>
    <definedName name="tab12_fr" localSheetId="8">#REF!</definedName>
    <definedName name="tab12_fr" localSheetId="12">#REF!</definedName>
    <definedName name="tab12_fr" localSheetId="21">#REF!</definedName>
    <definedName name="tab12_fr" localSheetId="3">#REF!</definedName>
    <definedName name="tab12_fr" localSheetId="5">#REF!</definedName>
    <definedName name="tab12_fr" localSheetId="9">#REF!</definedName>
    <definedName name="tab12_fr">#REF!</definedName>
    <definedName name="tab12_ge" localSheetId="10">#REF!</definedName>
    <definedName name="tab12_ge" localSheetId="1">#REF!</definedName>
    <definedName name="tab12_ge" localSheetId="4">#REF!</definedName>
    <definedName name="tab12_ge" localSheetId="8">#REF!</definedName>
    <definedName name="tab12_ge" localSheetId="12">#REF!</definedName>
    <definedName name="tab12_ge" localSheetId="21">#REF!</definedName>
    <definedName name="tab12_ge" localSheetId="9">#REF!</definedName>
    <definedName name="tab12_ge">#REF!</definedName>
    <definedName name="TAB2A" localSheetId="10">#REF!</definedName>
    <definedName name="TAB2A" localSheetId="1">#REF!</definedName>
    <definedName name="TAB2A" localSheetId="8">#REF!</definedName>
    <definedName name="TAB2A" localSheetId="12">#REF!</definedName>
    <definedName name="TAB2A" localSheetId="21">#REF!</definedName>
    <definedName name="TAB2A" localSheetId="14">#REF!</definedName>
    <definedName name="TAB2A" localSheetId="9">#REF!</definedName>
    <definedName name="TAB2A">#REF!</definedName>
    <definedName name="TAB2B" localSheetId="1">#REF!</definedName>
    <definedName name="TAB2B" localSheetId="8">#REF!</definedName>
    <definedName name="TAB2B" localSheetId="14">#REF!</definedName>
    <definedName name="TAB2B" localSheetId="9">#REF!</definedName>
    <definedName name="TAB2B">#REF!</definedName>
    <definedName name="TAB2C" localSheetId="1">#REF!</definedName>
    <definedName name="TAB2C" localSheetId="8">#REF!</definedName>
    <definedName name="TAB2C" localSheetId="14">#REF!</definedName>
    <definedName name="TAB2C" localSheetId="9">#REF!</definedName>
    <definedName name="TAB2C">#REF!</definedName>
    <definedName name="TAB2D" localSheetId="1">#REF!</definedName>
    <definedName name="TAB2D" localSheetId="8">#REF!</definedName>
    <definedName name="TAB2D" localSheetId="14">#REF!</definedName>
    <definedName name="TAB2D" localSheetId="9">#REF!</definedName>
    <definedName name="TAB2D">#REF!</definedName>
    <definedName name="TAB3A" localSheetId="1">#REF!</definedName>
    <definedName name="TAB3A" localSheetId="8">#REF!</definedName>
    <definedName name="TAB3A" localSheetId="14">#REF!</definedName>
    <definedName name="TAB3A" localSheetId="9">#REF!</definedName>
    <definedName name="TAB3A">#REF!</definedName>
    <definedName name="TAB3B" localSheetId="1">#REF!</definedName>
    <definedName name="TAB3B" localSheetId="8">#REF!</definedName>
    <definedName name="TAB3B" localSheetId="14">#REF!</definedName>
    <definedName name="TAB3B" localSheetId="9">#REF!</definedName>
    <definedName name="TAB3B">#REF!</definedName>
    <definedName name="TAB3C" localSheetId="1">#REF!</definedName>
    <definedName name="TAB3C" localSheetId="8">#REF!</definedName>
    <definedName name="TAB3C" localSheetId="14">#REF!</definedName>
    <definedName name="TAB3C" localSheetId="9">#REF!</definedName>
    <definedName name="TAB3C">#REF!</definedName>
    <definedName name="TAB3D" localSheetId="1">#REF!</definedName>
    <definedName name="TAB3D" localSheetId="8">#REF!</definedName>
    <definedName name="TAB3D" localSheetId="14">#REF!</definedName>
    <definedName name="TAB3D" localSheetId="9">#REF!</definedName>
    <definedName name="TAB3D">#REF!</definedName>
    <definedName name="TAB3E" localSheetId="1">#REF!</definedName>
    <definedName name="TAB3E" localSheetId="8">#REF!</definedName>
    <definedName name="TAB3E" localSheetId="14">#REF!</definedName>
    <definedName name="TAB3E" localSheetId="9">#REF!</definedName>
    <definedName name="TAB3E">#REF!</definedName>
    <definedName name="Tao1_5" localSheetId="1">#REF!</definedName>
    <definedName name="Tao1_5" localSheetId="4">#REF!</definedName>
    <definedName name="Tao1_5" localSheetId="8">#REF!</definedName>
    <definedName name="Tao1_5">#REF!</definedName>
    <definedName name="Tao2_5" localSheetId="1">#REF!</definedName>
    <definedName name="Tao2_5" localSheetId="8">#REF!</definedName>
    <definedName name="Tao2_5">#REF!</definedName>
    <definedName name="tghjk" localSheetId="1">#REF!</definedName>
    <definedName name="tghjk" localSheetId="8">#REF!</definedName>
    <definedName name="tghjk" localSheetId="9">#REF!</definedName>
    <definedName name="tghjk">#REF!</definedName>
    <definedName name="TheorPrices" localSheetId="1">'[18]MAIN DATA SHEET'!#REF!</definedName>
    <definedName name="TheorPrices" localSheetId="8">'[18]MAIN DATA SHEET'!#REF!</definedName>
    <definedName name="TheorPrices">'[18]MAIN DATA SHEET'!#REF!</definedName>
    <definedName name="Theta" localSheetId="10">#REF!</definedName>
    <definedName name="Theta" localSheetId="2">#REF!</definedName>
    <definedName name="Theta" localSheetId="1">#REF!</definedName>
    <definedName name="Theta" localSheetId="4">#REF!</definedName>
    <definedName name="Theta" localSheetId="8">#REF!</definedName>
    <definedName name="Theta" localSheetId="12">#REF!</definedName>
    <definedName name="Theta" localSheetId="21">#REF!</definedName>
    <definedName name="Theta" localSheetId="3">#REF!</definedName>
    <definedName name="Theta" localSheetId="5">#REF!</definedName>
    <definedName name="Theta" localSheetId="9">#REF!</definedName>
    <definedName name="Theta">#REF!</definedName>
    <definedName name="thetab" localSheetId="10">#REF!</definedName>
    <definedName name="thetab" localSheetId="1">#REF!</definedName>
    <definedName name="thetab" localSheetId="4">#REF!</definedName>
    <definedName name="thetab" localSheetId="8">#REF!</definedName>
    <definedName name="thetab" localSheetId="12">#REF!</definedName>
    <definedName name="thetab" localSheetId="21">#REF!</definedName>
    <definedName name="thetab" localSheetId="9">#REF!</definedName>
    <definedName name="thetab">#REF!</definedName>
    <definedName name="titty" localSheetId="10">#REF!</definedName>
    <definedName name="titty" localSheetId="1">#REF!</definedName>
    <definedName name="titty" localSheetId="8">#REF!</definedName>
    <definedName name="titty" localSheetId="12">#REF!</definedName>
    <definedName name="titty" localSheetId="21">#REF!</definedName>
    <definedName name="titty" localSheetId="9">#REF!</definedName>
    <definedName name="titty">#REF!</definedName>
    <definedName name="tjgkh" localSheetId="1">#REF!</definedName>
    <definedName name="tjgkh" localSheetId="8">#REF!</definedName>
    <definedName name="tjgkh" localSheetId="9">#REF!</definedName>
    <definedName name="tjgkh">#REF!</definedName>
    <definedName name="tjtsjst">[8]DEB.JMF!$A$1:$IV$6</definedName>
    <definedName name="tjusru" localSheetId="10">#REF!</definedName>
    <definedName name="tjusru" localSheetId="2">#REF!</definedName>
    <definedName name="tjusru" localSheetId="1">#REF!</definedName>
    <definedName name="tjusru" localSheetId="8">#REF!</definedName>
    <definedName name="tjusru" localSheetId="12">#REF!</definedName>
    <definedName name="tjusru" localSheetId="21">#REF!</definedName>
    <definedName name="tjusru" localSheetId="3">#REF!</definedName>
    <definedName name="tjusru" localSheetId="5">#REF!</definedName>
    <definedName name="tjusru" localSheetId="9">#REF!</definedName>
    <definedName name="tjusru" localSheetId="19">#REF!</definedName>
    <definedName name="tjusru">#REF!</definedName>
    <definedName name="tru" localSheetId="10">#REF!</definedName>
    <definedName name="tru" localSheetId="1">#REF!</definedName>
    <definedName name="tru" localSheetId="8">#REF!</definedName>
    <definedName name="tru" localSheetId="12">#REF!</definedName>
    <definedName name="tru" localSheetId="21">#REF!</definedName>
    <definedName name="tru" localSheetId="9">#REF!</definedName>
    <definedName name="tru">#REF!</definedName>
    <definedName name="trygghet" localSheetId="10">#REF!</definedName>
    <definedName name="trygghet" localSheetId="1">#REF!</definedName>
    <definedName name="trygghet" localSheetId="8">#REF!</definedName>
    <definedName name="trygghet" localSheetId="12">#REF!</definedName>
    <definedName name="trygghet" localSheetId="21">#REF!</definedName>
    <definedName name="trygghet" localSheetId="9">#REF!</definedName>
    <definedName name="trygghet" localSheetId="19">#REF!</definedName>
    <definedName name="trygghet">#REF!</definedName>
    <definedName name="ttrfr" localSheetId="1">#REF!</definedName>
    <definedName name="ttrfr" localSheetId="8">#REF!</definedName>
    <definedName name="ttrfr" localSheetId="9">#REF!</definedName>
    <definedName name="ttrfr">#REF!</definedName>
    <definedName name="tusdujdeu" localSheetId="1">#REF!</definedName>
    <definedName name="tusdujdeu" localSheetId="8">#REF!</definedName>
    <definedName name="tusdujdeu" localSheetId="9">#REF!</definedName>
    <definedName name="tusdujdeu">#REF!</definedName>
    <definedName name="tydyti" localSheetId="1">#REF!</definedName>
    <definedName name="tydyti" localSheetId="8">#REF!</definedName>
    <definedName name="tydyti" localSheetId="9">#REF!</definedName>
    <definedName name="tydyti" localSheetId="19">#REF!</definedName>
    <definedName name="tydyti">#REF!</definedName>
    <definedName name="typ" localSheetId="1">#REF!</definedName>
    <definedName name="typ" localSheetId="8">#REF!</definedName>
    <definedName name="typ" localSheetId="14">#REF!</definedName>
    <definedName name="typ" localSheetId="9">#REF!</definedName>
    <definedName name="typ" localSheetId="19">#REF!</definedName>
    <definedName name="typ">#REF!</definedName>
    <definedName name="tyry" localSheetId="1">#REF!</definedName>
    <definedName name="tyry" localSheetId="8">#REF!</definedName>
    <definedName name="tyry" localSheetId="9">#REF!</definedName>
    <definedName name="tyry" localSheetId="19">#REF!</definedName>
    <definedName name="tyry">#REF!</definedName>
    <definedName name="tyuf" localSheetId="1">#REF!</definedName>
    <definedName name="tyuf" localSheetId="8">#REF!</definedName>
    <definedName name="tyuf" localSheetId="9">#REF!</definedName>
    <definedName name="tyuf" localSheetId="19">#REF!</definedName>
    <definedName name="tyuf">#REF!</definedName>
    <definedName name="tyufgu" localSheetId="1">#REF!</definedName>
    <definedName name="tyufgu" localSheetId="8">#REF!</definedName>
    <definedName name="tyufgu" localSheetId="9">#REF!</definedName>
    <definedName name="tyufgu" localSheetId="19">#REF!</definedName>
    <definedName name="tyufgu">#REF!</definedName>
    <definedName name="ueud" localSheetId="1">#REF!</definedName>
    <definedName name="ueud" localSheetId="8">#REF!</definedName>
    <definedName name="ueud" localSheetId="9">#REF!</definedName>
    <definedName name="ueud">#REF!</definedName>
    <definedName name="uguh" localSheetId="1">#REF!</definedName>
    <definedName name="uguh" localSheetId="8">#REF!</definedName>
    <definedName name="uguh" localSheetId="9">#REF!</definedName>
    <definedName name="uguh" localSheetId="19">#REF!</definedName>
    <definedName name="uguh">#REF!</definedName>
    <definedName name="uh">'[22]DIFF-LK'!$1:$2</definedName>
    <definedName name="uidtyu" localSheetId="10">#REF!</definedName>
    <definedName name="uidtyu" localSheetId="2">#REF!</definedName>
    <definedName name="uidtyu" localSheetId="1">#REF!</definedName>
    <definedName name="uidtyu" localSheetId="8">#REF!</definedName>
    <definedName name="uidtyu" localSheetId="12">#REF!</definedName>
    <definedName name="uidtyu" localSheetId="21">#REF!</definedName>
    <definedName name="uidtyu" localSheetId="3">#REF!</definedName>
    <definedName name="uidtyu" localSheetId="5">#REF!</definedName>
    <definedName name="uidtyu" localSheetId="9">#REF!</definedName>
    <definedName name="uidtyu">#REF!</definedName>
    <definedName name="uikto" localSheetId="10">#REF!</definedName>
    <definedName name="uikto" localSheetId="1">#REF!</definedName>
    <definedName name="uikto" localSheetId="8">#REF!</definedName>
    <definedName name="uikto" localSheetId="12">#REF!</definedName>
    <definedName name="uikto" localSheetId="21">#REF!</definedName>
    <definedName name="uikto" localSheetId="9">#REF!</definedName>
    <definedName name="uikto">#REF!</definedName>
    <definedName name="uiyuio" localSheetId="10">#REF!</definedName>
    <definedName name="uiyuio" localSheetId="1">#REF!</definedName>
    <definedName name="uiyuio" localSheetId="8">#REF!</definedName>
    <definedName name="uiyuio" localSheetId="12">#REF!</definedName>
    <definedName name="uiyuio" localSheetId="21">#REF!</definedName>
    <definedName name="uiyuio" localSheetId="9">#REF!</definedName>
    <definedName name="uiyuio">#REF!</definedName>
    <definedName name="uk" localSheetId="1">#REF!</definedName>
    <definedName name="uk" localSheetId="8">#REF!</definedName>
    <definedName name="uk" localSheetId="9">#REF!</definedName>
    <definedName name="uk" localSheetId="19">#REF!</definedName>
    <definedName name="uk">#REF!</definedName>
    <definedName name="Umån" localSheetId="1">#REF!</definedName>
    <definedName name="Umån" localSheetId="8">#REF!</definedName>
    <definedName name="Umån" localSheetId="14">#REF!</definedName>
    <definedName name="Umån" localSheetId="9">#REF!</definedName>
    <definedName name="Umån" localSheetId="19">#REF!</definedName>
    <definedName name="Umån">#REF!</definedName>
    <definedName name="urk" localSheetId="1">'[11]DIFF-LK'!#REF!</definedName>
    <definedName name="urk" localSheetId="8">'[11]DIFF-LK'!#REF!</definedName>
    <definedName name="urk" localSheetId="9">'[11]DIFF-LK'!#REF!</definedName>
    <definedName name="urk">'[11]DIFF-LK'!#REF!</definedName>
    <definedName name="_xlnm.Extract">#N/A</definedName>
    <definedName name="Utfmån" localSheetId="10">#REF!</definedName>
    <definedName name="Utfmån" localSheetId="2">#REF!</definedName>
    <definedName name="Utfmån" localSheetId="1">#REF!</definedName>
    <definedName name="Utfmån" localSheetId="8">#REF!</definedName>
    <definedName name="Utfmån" localSheetId="12">#REF!</definedName>
    <definedName name="Utfmån" localSheetId="21">#REF!</definedName>
    <definedName name="Utfmån" localSheetId="3">#REF!</definedName>
    <definedName name="Utfmån" localSheetId="5">#REF!</definedName>
    <definedName name="Utfmån" localSheetId="14">#REF!</definedName>
    <definedName name="Utfmån" localSheetId="9">#REF!</definedName>
    <definedName name="Utfmån" localSheetId="19">#REF!</definedName>
    <definedName name="Utfmån">#REF!</definedName>
    <definedName name="Utgifmån" localSheetId="10">#REF!</definedName>
    <definedName name="Utgifmån" localSheetId="1">#REF!</definedName>
    <definedName name="Utgifmån" localSheetId="8">#REF!</definedName>
    <definedName name="Utgifmån" localSheetId="12">#REF!</definedName>
    <definedName name="Utgifmån" localSheetId="21">#REF!</definedName>
    <definedName name="Utgifmån" localSheetId="14">#REF!</definedName>
    <definedName name="Utgifmån" localSheetId="9">#REF!</definedName>
    <definedName name="Utgifmån" localSheetId="19">#REF!</definedName>
    <definedName name="Utgifmån">#REF!</definedName>
    <definedName name="Utgiftermån" localSheetId="10">#REF!</definedName>
    <definedName name="Utgiftermån" localSheetId="1">#REF!</definedName>
    <definedName name="Utgiftermån" localSheetId="8">#REF!</definedName>
    <definedName name="Utgiftermån" localSheetId="12">#REF!</definedName>
    <definedName name="Utgiftermån" localSheetId="21">#REF!</definedName>
    <definedName name="Utgiftermån" localSheetId="14">#REF!</definedName>
    <definedName name="Utgiftermån" localSheetId="9">#REF!</definedName>
    <definedName name="Utgiftermån" localSheetId="19">#REF!</definedName>
    <definedName name="Utgiftermån">#REF!</definedName>
    <definedName name="Utgifternivå" localSheetId="1" hidden="1">[7]Skattepolitik!#REF!</definedName>
    <definedName name="Utgifternivå" localSheetId="21" hidden="1">[7]Skattepolitik!#REF!</definedName>
    <definedName name="Utgifternivå" hidden="1">[7]Skattepolitik!#REF!</definedName>
    <definedName name="utgiftmån" localSheetId="10">#REF!</definedName>
    <definedName name="utgiftmån" localSheetId="2">#REF!</definedName>
    <definedName name="utgiftmån" localSheetId="1">#REF!</definedName>
    <definedName name="utgiftmån" localSheetId="8">#REF!</definedName>
    <definedName name="utgiftmån" localSheetId="12">#REF!</definedName>
    <definedName name="utgiftmån" localSheetId="21">#REF!</definedName>
    <definedName name="utgiftmån" localSheetId="3">#REF!</definedName>
    <definedName name="utgiftmån" localSheetId="5">#REF!</definedName>
    <definedName name="utgiftmån" localSheetId="14">#REF!</definedName>
    <definedName name="utgiftmån" localSheetId="9">#REF!</definedName>
    <definedName name="utgiftmån" localSheetId="19">#REF!</definedName>
    <definedName name="utgiftmån">#REF!</definedName>
    <definedName name="UTGmån" localSheetId="10">#REF!</definedName>
    <definedName name="UTGmån" localSheetId="1">#REF!</definedName>
    <definedName name="UTGmån" localSheetId="8">#REF!</definedName>
    <definedName name="UTGmån" localSheetId="12">#REF!</definedName>
    <definedName name="UTGmån" localSheetId="21">#REF!</definedName>
    <definedName name="UTGmån" localSheetId="14">#REF!</definedName>
    <definedName name="UTGmån" localSheetId="9">#REF!</definedName>
    <definedName name="UTGmån" localSheetId="19">#REF!</definedName>
    <definedName name="UTGmån">#REF!</definedName>
    <definedName name="Utmån" localSheetId="10">#REF!</definedName>
    <definedName name="Utmån" localSheetId="1">#REF!</definedName>
    <definedName name="Utmån" localSheetId="8">#REF!</definedName>
    <definedName name="Utmån" localSheetId="12">#REF!</definedName>
    <definedName name="Utmån" localSheetId="21">#REF!</definedName>
    <definedName name="Utmån" localSheetId="14">#REF!</definedName>
    <definedName name="Utmån" localSheetId="9">#REF!</definedName>
    <definedName name="Utmån" localSheetId="19">#REF!</definedName>
    <definedName name="Utmån">#REF!</definedName>
    <definedName name="_xlnm.Print_Area" localSheetId="9">'Statens budget utgifter mm'!$A$1:$AE$77</definedName>
    <definedName name="_xlnm.Print_Titles" localSheetId="9">'Statens budget utgifter mm'!$A:$B,'Statens budget utgifter mm'!$2:$5</definedName>
    <definedName name="uuu">'[8]DIFF-LK'!$1:$2</definedName>
    <definedName name="uylt" localSheetId="10">#REF!</definedName>
    <definedName name="uylt" localSheetId="2">#REF!</definedName>
    <definedName name="uylt" localSheetId="1">#REF!</definedName>
    <definedName name="uylt" localSheetId="8">#REF!</definedName>
    <definedName name="uylt" localSheetId="12">#REF!</definedName>
    <definedName name="uylt" localSheetId="21">#REF!</definedName>
    <definedName name="uylt" localSheetId="3">#REF!</definedName>
    <definedName name="uylt" localSheetId="5">#REF!</definedName>
    <definedName name="uylt" localSheetId="9">#REF!</definedName>
    <definedName name="uylt">#REF!</definedName>
    <definedName name="uytu" localSheetId="10">#REF!</definedName>
    <definedName name="uytu" localSheetId="1">#REF!</definedName>
    <definedName name="uytu" localSheetId="8">#REF!</definedName>
    <definedName name="uytu" localSheetId="12">#REF!</definedName>
    <definedName name="uytu" localSheetId="21">#REF!</definedName>
    <definedName name="uytu" localSheetId="9">#REF!</definedName>
    <definedName name="uytu" localSheetId="19">#REF!</definedName>
    <definedName name="uytu">#REF!</definedName>
    <definedName name="V" localSheetId="10">#REF!</definedName>
    <definedName name="V" localSheetId="1">#REF!</definedName>
    <definedName name="V" localSheetId="4">#REF!</definedName>
    <definedName name="V" localSheetId="8">#REF!</definedName>
    <definedName name="V" localSheetId="12">#REF!</definedName>
    <definedName name="V" localSheetId="21">#REF!</definedName>
    <definedName name="V">#REF!</definedName>
    <definedName name="va" localSheetId="1">#REF!</definedName>
    <definedName name="va" localSheetId="8">#REF!</definedName>
    <definedName name="va" localSheetId="9">#REF!</definedName>
    <definedName name="va">#REF!</definedName>
    <definedName name="vadrg" localSheetId="1">#REF!</definedName>
    <definedName name="vadrg" localSheetId="8">#REF!</definedName>
    <definedName name="vadrg" localSheetId="9">#REF!</definedName>
    <definedName name="vadrg" localSheetId="19">#REF!</definedName>
    <definedName name="vadrg">#REF!</definedName>
    <definedName name="vaery" localSheetId="1">#REF!</definedName>
    <definedName name="vaery" localSheetId="8">#REF!</definedName>
    <definedName name="vaery" localSheetId="9">#REF!</definedName>
    <definedName name="vaery" localSheetId="19">#REF!</definedName>
    <definedName name="vaery">#REF!</definedName>
    <definedName name="vaeryra" localSheetId="1">#REF!</definedName>
    <definedName name="vaeryra" localSheetId="8">#REF!</definedName>
    <definedName name="vaeryra" localSheetId="9">#REF!</definedName>
    <definedName name="vaeryra" localSheetId="19">#REF!</definedName>
    <definedName name="vaeryra">#REF!</definedName>
    <definedName name="vargre" localSheetId="1">#REF!</definedName>
    <definedName name="vargre" localSheetId="8">#REF!</definedName>
    <definedName name="vargre" localSheetId="9">#REF!</definedName>
    <definedName name="vargre">#REF!</definedName>
    <definedName name="varv" localSheetId="1">#REF!</definedName>
    <definedName name="varv" localSheetId="8">#REF!</definedName>
    <definedName name="varv" localSheetId="9">#REF!</definedName>
    <definedName name="varv">#REF!</definedName>
    <definedName name="varyy" localSheetId="1">#REF!</definedName>
    <definedName name="varyy" localSheetId="8">#REF!</definedName>
    <definedName name="varyy" localSheetId="9">#REF!</definedName>
    <definedName name="varyy" localSheetId="19">#REF!</definedName>
    <definedName name="varyy">#REF!</definedName>
    <definedName name="vasergy" localSheetId="1">#REF!</definedName>
    <definedName name="vasergy" localSheetId="8">#REF!</definedName>
    <definedName name="vasergy" localSheetId="9">#REF!</definedName>
    <definedName name="vasergy" localSheetId="19">#REF!</definedName>
    <definedName name="vasergy">#REF!</definedName>
    <definedName name="vawergtrt" localSheetId="1">#REF!</definedName>
    <definedName name="vawergtrt" localSheetId="8">#REF!</definedName>
    <definedName name="vawergtrt" localSheetId="9">#REF!</definedName>
    <definedName name="vawergtrt" localSheetId="19">#REF!</definedName>
    <definedName name="vawergtrt">#REF!</definedName>
    <definedName name="verayaey" localSheetId="1">#REF!</definedName>
    <definedName name="verayaey" localSheetId="8">#REF!</definedName>
    <definedName name="verayaey" localSheetId="9">#REF!</definedName>
    <definedName name="verayaey" localSheetId="19">#REF!</definedName>
    <definedName name="verayaey">#REF!</definedName>
    <definedName name="verwy" localSheetId="1">#REF!</definedName>
    <definedName name="verwy" localSheetId="8">#REF!</definedName>
    <definedName name="verwy" localSheetId="9">#REF!</definedName>
    <definedName name="verwy" localSheetId="19">#REF!</definedName>
    <definedName name="verwy">#REF!</definedName>
    <definedName name="vrhzsy" localSheetId="1">#REF!</definedName>
    <definedName name="vrhzsy" localSheetId="8">#REF!</definedName>
    <definedName name="vrhzsy" localSheetId="9">#REF!</definedName>
    <definedName name="vrhzsy" localSheetId="19">#REF!</definedName>
    <definedName name="vrhzsy">#REF!</definedName>
    <definedName name="vseryhryu" localSheetId="1">#REF!</definedName>
    <definedName name="vseryhryu" localSheetId="8">#REF!</definedName>
    <definedName name="vseryhryu" localSheetId="9">#REF!</definedName>
    <definedName name="vseryhryu" localSheetId="19">#REF!</definedName>
    <definedName name="vseryhryu">#REF!</definedName>
    <definedName name="wer" localSheetId="1">#REF!</definedName>
    <definedName name="wer" localSheetId="8">#REF!</definedName>
    <definedName name="wer" localSheetId="9">#REF!</definedName>
    <definedName name="wer">#REF!</definedName>
    <definedName name="weryqwey" localSheetId="1">#REF!</definedName>
    <definedName name="weryqwey" localSheetId="8">#REF!</definedName>
    <definedName name="weryqwey" localSheetId="9">#REF!</definedName>
    <definedName name="weryqwey" localSheetId="19">#REF!</definedName>
    <definedName name="weryqwey">#REF!</definedName>
    <definedName name="wrh" localSheetId="1">#REF!</definedName>
    <definedName name="wrh" localSheetId="8">#REF!</definedName>
    <definedName name="wrh" localSheetId="9">#REF!</definedName>
    <definedName name="wrh">#REF!</definedName>
    <definedName name="wsr" localSheetId="1">#REF!</definedName>
    <definedName name="wsr" localSheetId="8">#REF!</definedName>
    <definedName name="wsr" localSheetId="9">#REF!</definedName>
    <definedName name="wsr">#REF!</definedName>
    <definedName name="x" localSheetId="1">'[20]Table 0'!#REF!</definedName>
    <definedName name="x" localSheetId="4">'[20]Table 0'!#REF!</definedName>
    <definedName name="x">'[20]Table 0'!#REF!</definedName>
    <definedName name="xcvbnm" localSheetId="10">#REF!</definedName>
    <definedName name="xcvbnm" localSheetId="2">#REF!</definedName>
    <definedName name="xcvbnm" localSheetId="1">#REF!</definedName>
    <definedName name="xcvbnm" localSheetId="8">#REF!</definedName>
    <definedName name="xcvbnm" localSheetId="12">#REF!</definedName>
    <definedName name="xcvbnm" localSheetId="21">#REF!</definedName>
    <definedName name="xcvbnm" localSheetId="3">#REF!</definedName>
    <definedName name="xcvbnm" localSheetId="5">#REF!</definedName>
    <definedName name="xcvbnm" localSheetId="9">#REF!</definedName>
    <definedName name="xcvbnm">#REF!</definedName>
    <definedName name="xdtr" localSheetId="10">#REF!</definedName>
    <definedName name="xdtr" localSheetId="1">#REF!</definedName>
    <definedName name="xdtr" localSheetId="8">#REF!</definedName>
    <definedName name="xdtr" localSheetId="12">#REF!</definedName>
    <definedName name="xdtr" localSheetId="21">#REF!</definedName>
    <definedName name="xdtr" localSheetId="9">#REF!</definedName>
    <definedName name="xdtr">#REF!</definedName>
    <definedName name="xfgjx">'[1]10'!$A$1:$L$2</definedName>
    <definedName name="xfgt" localSheetId="10">#REF!</definedName>
    <definedName name="xfgt" localSheetId="2">#REF!</definedName>
    <definedName name="xfgt" localSheetId="1">#REF!</definedName>
    <definedName name="xfgt" localSheetId="8">#REF!</definedName>
    <definedName name="xfgt" localSheetId="12">#REF!</definedName>
    <definedName name="xfgt" localSheetId="21">#REF!</definedName>
    <definedName name="xfgt" localSheetId="3">#REF!</definedName>
    <definedName name="xfgt" localSheetId="5">#REF!</definedName>
    <definedName name="xfgt" localSheetId="9">#REF!</definedName>
    <definedName name="xfgt">#REF!</definedName>
    <definedName name="xhdthser" localSheetId="19">[16]Lista!$B$49:$C$303</definedName>
    <definedName name="xhdthser">[17]Lista!$B$49:$C$303</definedName>
    <definedName name="y" localSheetId="10">#REF!</definedName>
    <definedName name="y" localSheetId="2">#REF!</definedName>
    <definedName name="y" localSheetId="1">#REF!</definedName>
    <definedName name="y" localSheetId="8">#REF!</definedName>
    <definedName name="y" localSheetId="12">#REF!</definedName>
    <definedName name="y" localSheetId="21">#REF!</definedName>
    <definedName name="y" localSheetId="3">#REF!</definedName>
    <definedName name="y" localSheetId="5">#REF!</definedName>
    <definedName name="y" localSheetId="9">#REF!</definedName>
    <definedName name="y">#REF!</definedName>
    <definedName name="ydjudtud" localSheetId="10">#REF!</definedName>
    <definedName name="ydjudtud" localSheetId="1">#REF!</definedName>
    <definedName name="ydjudtud" localSheetId="8">#REF!</definedName>
    <definedName name="ydjudtud" localSheetId="12">#REF!</definedName>
    <definedName name="ydjudtud" localSheetId="21">#REF!</definedName>
    <definedName name="ydjudtud" localSheetId="9">#REF!</definedName>
    <definedName name="ydjudtud" localSheetId="19">#REF!</definedName>
    <definedName name="ydjudtud">#REF!</definedName>
    <definedName name="ydsty" localSheetId="10">#REF!</definedName>
    <definedName name="ydsty" localSheetId="1">#REF!</definedName>
    <definedName name="ydsty" localSheetId="8">#REF!</definedName>
    <definedName name="ydsty" localSheetId="12">#REF!</definedName>
    <definedName name="ydsty" localSheetId="21">#REF!</definedName>
    <definedName name="ydsty" localSheetId="9">#REF!</definedName>
    <definedName name="ydsty">#REF!</definedName>
    <definedName name="ygu7" localSheetId="1">#REF!</definedName>
    <definedName name="ygu7" localSheetId="8">#REF!</definedName>
    <definedName name="ygu7" localSheetId="9">#REF!</definedName>
    <definedName name="ygu7" localSheetId="19">#REF!</definedName>
    <definedName name="ygu7">#REF!</definedName>
    <definedName name="yhmj" localSheetId="1">#REF!</definedName>
    <definedName name="yhmj" localSheetId="8">#REF!</definedName>
    <definedName name="yhmj" localSheetId="9">#REF!</definedName>
    <definedName name="yhmj">#REF!</definedName>
    <definedName name="yhnm" localSheetId="1">#REF!</definedName>
    <definedName name="yhnm" localSheetId="8">#REF!</definedName>
    <definedName name="yhnm" localSheetId="9">#REF!</definedName>
    <definedName name="yhnm">#REF!</definedName>
    <definedName name="yhuik" localSheetId="1">#REF!</definedName>
    <definedName name="yhuik" localSheetId="8">#REF!</definedName>
    <definedName name="yhuik" localSheetId="9">#REF!</definedName>
    <definedName name="yhuik">#REF!</definedName>
    <definedName name="ykdyidti" localSheetId="1">#REF!</definedName>
    <definedName name="ykdyidti" localSheetId="8">#REF!</definedName>
    <definedName name="ykdyidti" localSheetId="9">#REF!</definedName>
    <definedName name="ykdyidti" localSheetId="19">#REF!</definedName>
    <definedName name="ykdyidti">#REF!</definedName>
    <definedName name="yu" localSheetId="1">#REF!</definedName>
    <definedName name="yu" localSheetId="8">#REF!</definedName>
    <definedName name="yu" localSheetId="9">#REF!</definedName>
    <definedName name="yu">#REF!</definedName>
    <definedName name="yuio" localSheetId="1">#REF!</definedName>
    <definedName name="yuio" localSheetId="8">#REF!</definedName>
    <definedName name="yuio" localSheetId="9">#REF!</definedName>
    <definedName name="yuio">#REF!</definedName>
    <definedName name="yusty" localSheetId="1">#REF!</definedName>
    <definedName name="yusty" localSheetId="8">#REF!</definedName>
    <definedName name="yusty" localSheetId="9">#REF!</definedName>
    <definedName name="yusty">#REF!</definedName>
    <definedName name="yuö" localSheetId="1">#REF!</definedName>
    <definedName name="yuö" localSheetId="8">#REF!</definedName>
    <definedName name="yuö" localSheetId="9">#REF!</definedName>
    <definedName name="yuö">#REF!</definedName>
    <definedName name="yyt" localSheetId="1">#REF!</definedName>
    <definedName name="yyt" localSheetId="8">#REF!</definedName>
    <definedName name="yyt" localSheetId="9">#REF!</definedName>
    <definedName name="yyt" localSheetId="19">#REF!</definedName>
    <definedName name="yyt">#REF!</definedName>
    <definedName name="yytt" localSheetId="1">#REF!</definedName>
    <definedName name="yytt" localSheetId="8">#REF!</definedName>
    <definedName name="yytt" localSheetId="9">#REF!</definedName>
    <definedName name="yytt">#REF!</definedName>
    <definedName name="yyu" localSheetId="1">#REF!</definedName>
    <definedName name="yyu" localSheetId="8">#REF!</definedName>
    <definedName name="yyu" localSheetId="9">#REF!</definedName>
    <definedName name="yyu">#REF!</definedName>
    <definedName name="z" localSheetId="1">'[20]Table 0'!#REF!</definedName>
    <definedName name="z" localSheetId="4">'[20]Table 0'!#REF!</definedName>
    <definedName name="z">'[20]Table 0'!#REF!</definedName>
    <definedName name="zaqwedc" localSheetId="10">#REF!</definedName>
    <definedName name="zaqwedc" localSheetId="2">#REF!</definedName>
    <definedName name="zaqwedc" localSheetId="1">#REF!</definedName>
    <definedName name="zaqwedc" localSheetId="8">#REF!</definedName>
    <definedName name="zaqwedc" localSheetId="12">#REF!</definedName>
    <definedName name="zaqwedc" localSheetId="21">#REF!</definedName>
    <definedName name="zaqwedc" localSheetId="3">#REF!</definedName>
    <definedName name="zaqwedc" localSheetId="5">#REF!</definedName>
    <definedName name="zaqwedc" localSheetId="9">#REF!</definedName>
    <definedName name="zaqwedc">#REF!</definedName>
    <definedName name="zawq" localSheetId="10">'[11]DIFF-LK'!#REF!</definedName>
    <definedName name="zawq" localSheetId="2">'[11]DIFF-LK'!#REF!</definedName>
    <definedName name="zawq" localSheetId="1">'[11]DIFF-LK'!#REF!</definedName>
    <definedName name="zawq" localSheetId="8">'[11]DIFF-LK'!#REF!</definedName>
    <definedName name="zawq" localSheetId="12">'[11]DIFF-LK'!#REF!</definedName>
    <definedName name="zawq" localSheetId="21">'[11]DIFF-LK'!#REF!</definedName>
    <definedName name="zawq" localSheetId="3">'[11]DIFF-LK'!#REF!</definedName>
    <definedName name="zawq" localSheetId="5">'[11]DIFF-LK'!#REF!</definedName>
    <definedName name="zawq" localSheetId="9">'[11]DIFF-LK'!#REF!</definedName>
    <definedName name="zawq">'[11]DIFF-LK'!#REF!</definedName>
    <definedName name="zsr" localSheetId="10">#REF!</definedName>
    <definedName name="zsr" localSheetId="2">#REF!</definedName>
    <definedName name="zsr" localSheetId="1">#REF!</definedName>
    <definedName name="zsr" localSheetId="8">#REF!</definedName>
    <definedName name="zsr" localSheetId="12">#REF!</definedName>
    <definedName name="zsr" localSheetId="21">#REF!</definedName>
    <definedName name="zsr" localSheetId="3">#REF!</definedName>
    <definedName name="zsr" localSheetId="5">#REF!</definedName>
    <definedName name="zsr" localSheetId="9">#REF!</definedName>
    <definedName name="zsr">#REF!</definedName>
    <definedName name="zxd">'[1]09'!$A$1:$L$2</definedName>
    <definedName name="zxsgsdhs" localSheetId="10">#REF!</definedName>
    <definedName name="zxsgsdhs" localSheetId="2">#REF!</definedName>
    <definedName name="zxsgsdhs" localSheetId="1">#REF!</definedName>
    <definedName name="zxsgsdhs" localSheetId="8">#REF!</definedName>
    <definedName name="zxsgsdhs" localSheetId="12">#REF!</definedName>
    <definedName name="zxsgsdhs" localSheetId="21">#REF!</definedName>
    <definedName name="zxsgsdhs" localSheetId="3">#REF!</definedName>
    <definedName name="zxsgsdhs" localSheetId="5">#REF!</definedName>
    <definedName name="zxsgsdhs" localSheetId="9">#REF!</definedName>
    <definedName name="zxsgsdhs">#REF!</definedName>
    <definedName name="åöpo" localSheetId="10">#REF!</definedName>
    <definedName name="åöpo" localSheetId="1">#REF!</definedName>
    <definedName name="åöpo" localSheetId="8">#REF!</definedName>
    <definedName name="åöpo" localSheetId="12">#REF!</definedName>
    <definedName name="åöpo" localSheetId="21">#REF!</definedName>
    <definedName name="åöpo" localSheetId="9">#REF!</definedName>
    <definedName name="åöpo">#REF!</definedName>
    <definedName name="ähioåpgo" localSheetId="10">#REF!</definedName>
    <definedName name="ähioåpgo" localSheetId="1">#REF!</definedName>
    <definedName name="ähioåpgo" localSheetId="8">#REF!</definedName>
    <definedName name="ähioåpgo" localSheetId="12">#REF!</definedName>
    <definedName name="ähioåpgo" localSheetId="21">#REF!</definedName>
    <definedName name="ähioåpgo" localSheetId="9">#REF!</definedName>
    <definedName name="ähioåpgo" localSheetId="19">#REF!</definedName>
    <definedName name="ähioåpgo">#REF!</definedName>
    <definedName name="äpölo" localSheetId="1">#REF!</definedName>
    <definedName name="äpölo" localSheetId="8">#REF!</definedName>
    <definedName name="äpölo" localSheetId="9">#REF!</definedName>
    <definedName name="äpölo">#REF!</definedName>
    <definedName name="äö" localSheetId="1">#REF!</definedName>
    <definedName name="äö" localSheetId="8">#REF!</definedName>
    <definedName name="äö" localSheetId="9">#REF!</definedName>
    <definedName name="äö">#REF!</definedName>
    <definedName name="äönzsa" localSheetId="1">#REF!</definedName>
    <definedName name="äönzsa" localSheetId="8">#REF!</definedName>
    <definedName name="äönzsa" localSheetId="9">#REF!</definedName>
    <definedName name="äönzsa">#REF!</definedName>
    <definedName name="öguioiocjd" localSheetId="1">#REF!</definedName>
    <definedName name="öguioiocjd" localSheetId="8">#REF!</definedName>
    <definedName name="öguioiocjd" localSheetId="9">#REF!</definedName>
    <definedName name="öguioiocjd" localSheetId="19">#REF!</definedName>
    <definedName name="öguioiocjd">#REF!</definedName>
    <definedName name="öguiö" localSheetId="1">#REF!</definedName>
    <definedName name="öguiö" localSheetId="8">#REF!</definedName>
    <definedName name="öguiö" localSheetId="9">#REF!</definedName>
    <definedName name="öguiö">#REF!</definedName>
    <definedName name="öguiög" localSheetId="1">#REF!</definedName>
    <definedName name="öguiög" localSheetId="8">#REF!</definedName>
    <definedName name="öguiög" localSheetId="9">#REF!</definedName>
    <definedName name="öguiög">#REF!</definedName>
    <definedName name="öguiölg" localSheetId="1">#REF!</definedName>
    <definedName name="öguiölg" localSheetId="8">#REF!</definedName>
    <definedName name="öguiölg" localSheetId="9">#REF!</definedName>
    <definedName name="öguiölg">#REF!</definedName>
    <definedName name="öguöi" localSheetId="1">'[11]DIFF-LK'!#REF!</definedName>
    <definedName name="öguöi" localSheetId="8">'[11]DIFF-LK'!#REF!</definedName>
    <definedName name="öguöi" localSheetId="9">'[11]DIFF-LK'!#REF!</definedName>
    <definedName name="öguöi">'[11]DIFF-LK'!#REF!</definedName>
    <definedName name="öhh" localSheetId="10">#REF!</definedName>
    <definedName name="öhh" localSheetId="2">#REF!</definedName>
    <definedName name="öhh" localSheetId="1">#REF!</definedName>
    <definedName name="öhh" localSheetId="8">#REF!</definedName>
    <definedName name="öhh" localSheetId="12">#REF!</definedName>
    <definedName name="öhh" localSheetId="21">#REF!</definedName>
    <definedName name="öhh" localSheetId="3">#REF!</definedName>
    <definedName name="öhh" localSheetId="5">#REF!</definedName>
    <definedName name="öhh" localSheetId="9">#REF!</definedName>
    <definedName name="öhh">#REF!</definedName>
    <definedName name="öiuögh" localSheetId="10">#REF!</definedName>
    <definedName name="öiuögh" localSheetId="1">#REF!</definedName>
    <definedName name="öiuögh" localSheetId="8">#REF!</definedName>
    <definedName name="öiuögh" localSheetId="12">#REF!</definedName>
    <definedName name="öiuögh" localSheetId="21">#REF!</definedName>
    <definedName name="öiuögh" localSheetId="9">#REF!</definedName>
    <definedName name="öiuögh">#REF!</definedName>
    <definedName name="ölkj" localSheetId="10">#REF!</definedName>
    <definedName name="ölkj" localSheetId="1">#REF!</definedName>
    <definedName name="ölkj" localSheetId="8">#REF!</definedName>
    <definedName name="ölkj" localSheetId="12">#REF!</definedName>
    <definedName name="ölkj" localSheetId="21">#REF!</definedName>
    <definedName name="ölkj" localSheetId="9">#REF!</definedName>
    <definedName name="ölkj">#REF!</definedName>
    <definedName name="ötp8ot8oro" localSheetId="1">#REF!</definedName>
    <definedName name="ötp8ot8oro" localSheetId="8">#REF!</definedName>
    <definedName name="ötp8ot8oro" localSheetId="9">#REF!</definedName>
    <definedName name="ötp8ot8oro" localSheetId="19">#REF!</definedName>
    <definedName name="ötp8ot8oro">#REF!</definedName>
    <definedName name="öui9ög" localSheetId="1">#REF!</definedName>
    <definedName name="öui9ög" localSheetId="8">#REF!</definedName>
    <definedName name="öui9ög" localSheetId="9">#REF!</definedName>
    <definedName name="öui9ög">#REF!</definedName>
    <definedName name="öuiö" localSheetId="1">#REF!</definedName>
    <definedName name="öuiö" localSheetId="8">#REF!</definedName>
    <definedName name="öuiö" localSheetId="9">#REF!</definedName>
    <definedName name="öuiö">#REF!</definedName>
    <definedName name="öyio" localSheetId="1">#REF!</definedName>
    <definedName name="öyio" localSheetId="8">#REF!</definedName>
    <definedName name="öyio" localSheetId="9">#REF!</definedName>
    <definedName name="öyio">#REF!</definedName>
    <definedName name="öö" localSheetId="1">#REF!</definedName>
    <definedName name="öö" localSheetId="8">#REF!</definedName>
    <definedName name="öö" localSheetId="9">#REF!</definedName>
    <definedName name="öö" localSheetId="19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B13" i="23" l="1"/>
  <c r="B11" i="23"/>
  <c r="B9" i="23"/>
  <c r="B5" i="23"/>
  <c r="B7" i="23"/>
  <c r="B39" i="23" l="1"/>
  <c r="B27" i="23"/>
  <c r="B37" i="23" l="1"/>
  <c r="B35" i="23"/>
  <c r="B29" i="23"/>
  <c r="B25" i="23"/>
  <c r="B3" i="23"/>
  <c r="B15" i="23"/>
  <c r="B33" i="23"/>
  <c r="B31" i="23"/>
  <c r="B23" i="23"/>
  <c r="B19" i="23"/>
  <c r="B17" i="23" l="1"/>
</calcChain>
</file>

<file path=xl/comments1.xml><?xml version="1.0" encoding="utf-8"?>
<comments xmlns="http://schemas.openxmlformats.org/spreadsheetml/2006/main">
  <authors>
    <author>Karin Edlund</author>
    <author>Svante Hellman</author>
    <author>Björn Andersson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Flyttat till Riksgäldskontorets nettoutlåning från 2023.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Karin Edlund:</t>
        </r>
        <r>
          <rPr>
            <sz val="9"/>
            <color indexed="81"/>
            <rFont val="Tahoma"/>
            <family val="2"/>
          </rPr>
          <t xml:space="preserve">
Ungefärliga belopp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C32" authorId="1" shapeId="0">
      <text>
        <r>
          <rPr>
            <sz val="9"/>
            <color indexed="81"/>
            <rFont val="Tahoma"/>
            <family val="2"/>
          </rPr>
          <t>Lånefinansiering upphörde och ersattes med finansiering över anslag.</t>
        </r>
      </text>
    </comment>
    <comment ref="C52" authorId="1" shapeId="0">
      <text>
        <r>
          <rPr>
            <sz val="9"/>
            <color indexed="81"/>
            <rFont val="Tahoma"/>
            <family val="2"/>
          </rPr>
          <t>Lån till Botniabanan var ett separat lån till och med 2011. Övertogs 2012 av Trafikverket.</t>
        </r>
      </text>
    </comment>
    <comment ref="B55" authorId="1" shapeId="0">
      <text>
        <r>
          <rPr>
            <sz val="9"/>
            <color indexed="81"/>
            <rFont val="Tahoma"/>
            <family val="2"/>
          </rPr>
          <t>Lånet övertogs 2012 av Trafikverket.</t>
        </r>
      </text>
    </comment>
    <comment ref="C60" authorId="1" shapeId="0">
      <text>
        <r>
          <rPr>
            <sz val="9"/>
            <color indexed="81"/>
            <rFont val="Tahoma"/>
            <family val="2"/>
          </rPr>
          <t>Redovisas from 2012 på separat rad.</t>
        </r>
      </text>
    </comment>
    <comment ref="A64" authorId="0" shapeId="0">
      <text>
        <r>
          <rPr>
            <sz val="9"/>
            <color indexed="81"/>
            <rFont val="Tahoma"/>
            <family val="2"/>
          </rPr>
          <t>Flyttat från Kassamässig korrigering till Riksgäldskontorets nettoutlåning från 2023</t>
        </r>
      </text>
    </comment>
    <comment ref="E70" authorId="1" shapeId="0">
      <text>
        <r>
          <rPr>
            <sz val="9"/>
            <color indexed="81"/>
            <rFont val="Tahoma"/>
            <family val="2"/>
          </rPr>
          <t>Varav 11 676 mkr avser nytt lån för stock av kapitaliserade räntor  (till inkomsttitel).</t>
        </r>
      </text>
    </comment>
    <comment ref="A74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A75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</commentList>
</comments>
</file>

<file path=xl/sharedStrings.xml><?xml version="1.0" encoding="utf-8"?>
<sst xmlns="http://schemas.openxmlformats.org/spreadsheetml/2006/main" count="1493" uniqueCount="723">
  <si>
    <t>Offentliga sektorns skatteintäkter</t>
  </si>
  <si>
    <t>Utfall</t>
  </si>
  <si>
    <t>Inkomstår</t>
  </si>
  <si>
    <t>Skatt på arbete</t>
  </si>
  <si>
    <t>Direkta skatter</t>
  </si>
  <si>
    <t>Kommunal skatt</t>
  </si>
  <si>
    <t>Statlig skatt</t>
  </si>
  <si>
    <t>Indirekta skatter</t>
  </si>
  <si>
    <t>Arbetsgivaravgifter</t>
  </si>
  <si>
    <t>Egenavgifter</t>
  </si>
  <si>
    <t>Särskild löneskatt</t>
  </si>
  <si>
    <t>Nedsättningar</t>
  </si>
  <si>
    <t>Tjänstegruppliv m.m.</t>
  </si>
  <si>
    <t>Avgifter till premiepensionssystemet</t>
  </si>
  <si>
    <t>Skatt på kapital</t>
  </si>
  <si>
    <t>Skatt på kapital, hushåll</t>
  </si>
  <si>
    <t>Skatt på bolagsvinster</t>
  </si>
  <si>
    <t>Avkastningsskatt</t>
  </si>
  <si>
    <t>Stämpelskatt</t>
  </si>
  <si>
    <t>Förmögenhetsskatt</t>
  </si>
  <si>
    <t>Kupongskatt m.m.</t>
  </si>
  <si>
    <t>Arvs- och gåvoskatt</t>
  </si>
  <si>
    <t>Skatt på konsumtion och insatsvaror</t>
  </si>
  <si>
    <t>Mervärdesskatt</t>
  </si>
  <si>
    <t>Skatt på etylalkohol</t>
  </si>
  <si>
    <t>Skatt på vin m.m.</t>
  </si>
  <si>
    <t>Skatt på öl</t>
  </si>
  <si>
    <t>Energiskatt</t>
  </si>
  <si>
    <t>Koldioxidskatt</t>
  </si>
  <si>
    <t>Övrig skatter på energi och miljö</t>
  </si>
  <si>
    <t>Skatt på vägtrafik</t>
  </si>
  <si>
    <t>Skatt på import</t>
  </si>
  <si>
    <t>Övriga skatter</t>
  </si>
  <si>
    <t>Restförda och övriga skatter</t>
  </si>
  <si>
    <t>Restförda skatter</t>
  </si>
  <si>
    <t>Totala skatteintäkter</t>
  </si>
  <si>
    <t>EU-skatter</t>
  </si>
  <si>
    <t>Kommunalskatt</t>
  </si>
  <si>
    <t>Avgifter till ålderpensionssystemet</t>
  </si>
  <si>
    <t>Statens skatteintäkter</t>
  </si>
  <si>
    <t>Periodiseringar</t>
  </si>
  <si>
    <t>Uppbördsförskjutningar</t>
  </si>
  <si>
    <t>Betalningsförskjutningar</t>
  </si>
  <si>
    <t>Anstånd</t>
  </si>
  <si>
    <t>1000 Statens skatteinkomster</t>
  </si>
  <si>
    <t>Övriga inkomster</t>
  </si>
  <si>
    <t>2000  Inkomster av statens verksamhet</t>
  </si>
  <si>
    <t>3000  Inkomster av försåld egendom</t>
  </si>
  <si>
    <t>4000  Återbetalning av lån</t>
  </si>
  <si>
    <t>5000  Kalkylmässiga inkomster</t>
  </si>
  <si>
    <t>6000  Bidrag från EU m.m.</t>
  </si>
  <si>
    <t>7000 Avräkningar m.m. i anslutning till skattesystemet</t>
  </si>
  <si>
    <t>8000 Utgifter som ges som krediteringar på skattekonto</t>
  </si>
  <si>
    <t>Summa inkomster</t>
  </si>
  <si>
    <t>Hushållens disponibla inkomster</t>
  </si>
  <si>
    <t>Miljarder kronor</t>
  </si>
  <si>
    <t>Nettosparande i avtalspensioner och ppm</t>
  </si>
  <si>
    <t>Hushållens konsumtionsutgifter</t>
  </si>
  <si>
    <t>Sparkvot, procent av disponibelinkomsten</t>
  </si>
  <si>
    <t>Sparkvot, exklusive avtalspensioner och pps</t>
  </si>
  <si>
    <t xml:space="preserve">   procent av BNP</t>
  </si>
  <si>
    <t>Konsumtion</t>
  </si>
  <si>
    <t>Investeringar</t>
  </si>
  <si>
    <t>Ålderspensionssystemet</t>
  </si>
  <si>
    <t>UO</t>
  </si>
  <si>
    <t>UO namn</t>
  </si>
  <si>
    <t>01</t>
  </si>
  <si>
    <t>Rikets styrelse</t>
  </si>
  <si>
    <t>02</t>
  </si>
  <si>
    <t>Samhällsekonomi och finansförvaltning</t>
  </si>
  <si>
    <t>03</t>
  </si>
  <si>
    <t>Skatt, tull och exekution</t>
  </si>
  <si>
    <t>04</t>
  </si>
  <si>
    <t>Rättsväsendet</t>
  </si>
  <si>
    <t>05</t>
  </si>
  <si>
    <t>Internationell samverkan</t>
  </si>
  <si>
    <t>06</t>
  </si>
  <si>
    <t>Försvar och samhällets krisberedskap</t>
  </si>
  <si>
    <t>07</t>
  </si>
  <si>
    <t>Internationellt bistånd</t>
  </si>
  <si>
    <t>08</t>
  </si>
  <si>
    <t>Migration</t>
  </si>
  <si>
    <t>09</t>
  </si>
  <si>
    <t>Hälsovård, sjukvård och social omsorg</t>
  </si>
  <si>
    <t>10</t>
  </si>
  <si>
    <t>Ekonomisk trygghet vid sjukdom och funktionsnedsättning</t>
  </si>
  <si>
    <t>11</t>
  </si>
  <si>
    <t>Ekonomisk trygghet vid ålderdom</t>
  </si>
  <si>
    <t>12</t>
  </si>
  <si>
    <t>Ekonomisk trygghet för familjer och barn</t>
  </si>
  <si>
    <t>13</t>
  </si>
  <si>
    <t>14</t>
  </si>
  <si>
    <t>Arbetsmarknad och arbetsliv</t>
  </si>
  <si>
    <t>15</t>
  </si>
  <si>
    <t>Studiestöd</t>
  </si>
  <si>
    <t>16</t>
  </si>
  <si>
    <t>Utbildning och universitetsforskning</t>
  </si>
  <si>
    <t>17</t>
  </si>
  <si>
    <t>Kultur, medier, trossamfund och fritid</t>
  </si>
  <si>
    <t>18</t>
  </si>
  <si>
    <t>19</t>
  </si>
  <si>
    <t>Regional tillväxt</t>
  </si>
  <si>
    <t>20</t>
  </si>
  <si>
    <t>Allmän miljö- och naturvård</t>
  </si>
  <si>
    <t>21</t>
  </si>
  <si>
    <t>Energi</t>
  </si>
  <si>
    <t>22</t>
  </si>
  <si>
    <t>Kommunikationer</t>
  </si>
  <si>
    <t>23</t>
  </si>
  <si>
    <t>Areella näringar, landsbygd och livsmedel</t>
  </si>
  <si>
    <t>24</t>
  </si>
  <si>
    <t>Näringsliv</t>
  </si>
  <si>
    <t>25</t>
  </si>
  <si>
    <t>Allmänna bidrag till kommuner</t>
  </si>
  <si>
    <t>26</t>
  </si>
  <si>
    <t>Statsskuldsräntor m.m.</t>
  </si>
  <si>
    <t>27</t>
  </si>
  <si>
    <t>Avgiften till Europeiska unionen</t>
  </si>
  <si>
    <t>Summa utgiftsområden</t>
  </si>
  <si>
    <t xml:space="preserve">Summa utgiftsområden exkl räntor </t>
  </si>
  <si>
    <t>91</t>
  </si>
  <si>
    <t>Kassamässig korrigering</t>
  </si>
  <si>
    <t>92</t>
  </si>
  <si>
    <t>Riksgäldskontorets nettoutlåning</t>
  </si>
  <si>
    <t xml:space="preserve">Totala utgifter </t>
  </si>
  <si>
    <t>Försörjningsbalans, fasta priser, %</t>
  </si>
  <si>
    <t>Hushållens konsumtion</t>
  </si>
  <si>
    <t>Offentlig konsumtion</t>
  </si>
  <si>
    <t>Lager, bidrag till BNP-tillväxten</t>
  </si>
  <si>
    <t>Export</t>
  </si>
  <si>
    <t>Import</t>
  </si>
  <si>
    <t>BNP</t>
  </si>
  <si>
    <t>BNP, kalenderkorrigerad</t>
  </si>
  <si>
    <t>Försörjningsbalans, fasta priser, nivå mdr kr</t>
  </si>
  <si>
    <t>Försörjningsbalans, löpande priser, %</t>
  </si>
  <si>
    <t>Försörjningsbalans, löpande priser, nivå</t>
  </si>
  <si>
    <t>Försörjningsbalans</t>
  </si>
  <si>
    <t>Nyckeltal för arbetsmarknaden</t>
  </si>
  <si>
    <t>Sysselsatta 15-74 år</t>
  </si>
  <si>
    <t>Arbetskraft 15-74 år</t>
  </si>
  <si>
    <t>Vissa nyckeltal i nivå</t>
  </si>
  <si>
    <t>Befolkningen 15-74 år</t>
  </si>
  <si>
    <t>Timlön, KL</t>
  </si>
  <si>
    <t>Timlön, NR</t>
  </si>
  <si>
    <t>Lönesumma</t>
  </si>
  <si>
    <t>Procentuell förändring</t>
  </si>
  <si>
    <t xml:space="preserve"> </t>
  </si>
  <si>
    <t>Priser</t>
  </si>
  <si>
    <t>KPI</t>
  </si>
  <si>
    <t>KPIF</t>
  </si>
  <si>
    <t>Räntor</t>
  </si>
  <si>
    <t>5-årig statsobligation, årsgenomsnitt</t>
  </si>
  <si>
    <t>10-årig statsobligation, årsgenomsnitt</t>
  </si>
  <si>
    <t>Statslåneränta, årsgenomsnitt</t>
  </si>
  <si>
    <t>Valutor</t>
  </si>
  <si>
    <t>Räntor och valutor</t>
  </si>
  <si>
    <t>Löner, lönesumma och priser</t>
  </si>
  <si>
    <t>Prognos</t>
  </si>
  <si>
    <t>Skattereduktion allmän pensionsavgift</t>
  </si>
  <si>
    <t>Jobbskatteavdrag</t>
  </si>
  <si>
    <t>Husavdrag</t>
  </si>
  <si>
    <t>Övrigt</t>
  </si>
  <si>
    <t>Balansindex</t>
  </si>
  <si>
    <t>Fastighetsskatt</t>
  </si>
  <si>
    <t>Skattekvot - procent av BNP</t>
  </si>
  <si>
    <t>Revidering från föregående prognos</t>
  </si>
  <si>
    <t>Allmän pensionsavgift</t>
  </si>
  <si>
    <t>Revideringar från föregående prognos</t>
  </si>
  <si>
    <t>Statens budgetsaldo</t>
  </si>
  <si>
    <t>Avgränsningar</t>
  </si>
  <si>
    <t>Försäljning av aktier m.m.</t>
  </si>
  <si>
    <t>Extraordinära utdelningar</t>
  </si>
  <si>
    <t xml:space="preserve">   varav Riksbanken</t>
  </si>
  <si>
    <t xml:space="preserve">   varav Apoteket</t>
  </si>
  <si>
    <t xml:space="preserve">   varav Sveaskog</t>
  </si>
  <si>
    <t xml:space="preserve">   varav CSN studielån</t>
  </si>
  <si>
    <t xml:space="preserve">   varav premiepensionssystemet</t>
  </si>
  <si>
    <t xml:space="preserve">   varav Aktieförsäljning Nordea (Stabilitetsfonden)</t>
  </si>
  <si>
    <t xml:space="preserve">   varav tillfällig placering Apoteket AB</t>
  </si>
  <si>
    <t xml:space="preserve">   varav lån till Riksbanken</t>
  </si>
  <si>
    <t xml:space="preserve">   varav lån till Island</t>
  </si>
  <si>
    <t xml:space="preserve">   varav lån till Irland</t>
  </si>
  <si>
    <t xml:space="preserve">   varav övrig utlåning/amortering netto i RGK </t>
  </si>
  <si>
    <t xml:space="preserve">   varav Exportkreditnämnden</t>
  </si>
  <si>
    <t xml:space="preserve">   varav lån till affärsverket Svenska kraftnät</t>
  </si>
  <si>
    <t>Övriga avgränsningar</t>
  </si>
  <si>
    <t xml:space="preserve">      varav engångseffekt CSN studielån</t>
  </si>
  <si>
    <t xml:space="preserve">      varav kapitaliserade räntor CSN</t>
  </si>
  <si>
    <t xml:space="preserve">      varav kapitalhöjning Europeiska Investeringsbanken</t>
  </si>
  <si>
    <t xml:space="preserve">      varav amortering av gamla studielån m.m.</t>
  </si>
  <si>
    <t xml:space="preserve">      varav förändring av pensionsskuld (tjänstepensioner)</t>
  </si>
  <si>
    <t xml:space="preserve">      varav EU-sektorn (netto)</t>
  </si>
  <si>
    <t xml:space="preserve">      varav EU-avgiften</t>
  </si>
  <si>
    <t xml:space="preserve">   varav periodisering av skatter</t>
  </si>
  <si>
    <t xml:space="preserve">   varav periodisering av räntor</t>
  </si>
  <si>
    <t xml:space="preserve">   varav periodisering EU-avgift, BNI</t>
  </si>
  <si>
    <t xml:space="preserve">   varav skuldavskrivning CSN</t>
  </si>
  <si>
    <t xml:space="preserve">   varav handelskrediter, netto</t>
  </si>
  <si>
    <t xml:space="preserve">   varav residual</t>
  </si>
  <si>
    <t>Finansiellt sparande i staten</t>
  </si>
  <si>
    <t>Miljoner kronor</t>
  </si>
  <si>
    <t>Ingående anslagsbehållningar</t>
  </si>
  <si>
    <t>Ändringsbudget</t>
  </si>
  <si>
    <t>Medgivna överskridanden</t>
  </si>
  <si>
    <t>Indragningar</t>
  </si>
  <si>
    <t>Utgående anslagsbehållningar</t>
  </si>
  <si>
    <t>Förändring av anslagsbehållningar</t>
  </si>
  <si>
    <t>Förändring av anslagsbehållningar exkl. indragningar</t>
  </si>
  <si>
    <t>Miljarder kronor och procent av BNP</t>
  </si>
  <si>
    <t>Okonsoliderad statsskuld vid ingången av året</t>
  </si>
  <si>
    <t>Förändring av skulden till följd av:</t>
  </si>
  <si>
    <t>Skulddispositioner m m:</t>
  </si>
  <si>
    <t>Förändring av orealiserade valutakursdifferenser</t>
  </si>
  <si>
    <t>Förändring av upplupen inflationskompensation</t>
  </si>
  <si>
    <t>Förändring av förvaltningstillgångar</t>
  </si>
  <si>
    <t>Övertagandet av "Venantiuslån"</t>
  </si>
  <si>
    <t>Summa skulddispositioner m m:</t>
  </si>
  <si>
    <t>Förändring okonsoliderad statsskuld</t>
  </si>
  <si>
    <t>Okonsoliderad statsskuld vid utgången av året</t>
  </si>
  <si>
    <t>Eliminering av statens eget innehav av statspapper</t>
  </si>
  <si>
    <t>Förändring konsoliderad statsskuld</t>
  </si>
  <si>
    <t>Konsoliderad statsskuld vid utgången av året</t>
  </si>
  <si>
    <t>Utgiftstak och förändringar av dessa</t>
  </si>
  <si>
    <t xml:space="preserve">Regeringens första bedömning av utgiftstak </t>
  </si>
  <si>
    <t>Förändring till ursprungligt beslutat utgiftstak</t>
  </si>
  <si>
    <t>Ursprungligt beslutat utgiftstak</t>
  </si>
  <si>
    <t>Reell förändring av beslutat utgiftstak</t>
  </si>
  <si>
    <t>Teknisk justering av beslutat utgiftsstak (Se specifikation nedan)</t>
  </si>
  <si>
    <t xml:space="preserve">  1999 och 2000 sänktes redan beslutat utgiftstak och för 2001 beslutades ett lägre tak än det som föreslogs av regeringen </t>
  </si>
  <si>
    <t xml:space="preserve">  i vårpropositionen 1998 (FiU20 1997/98). </t>
  </si>
  <si>
    <t xml:space="preserve">Specifikation av tekniska justeringar av beslutade utgiftstak </t>
  </si>
  <si>
    <t>Prop.</t>
  </si>
  <si>
    <t>Justeringspost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</si>
  <si>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</si>
  <si>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</si>
  <si>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</si>
  <si>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</si>
  <si>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</si>
  <si>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</si>
  <si>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</si>
  <si>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</si>
  <si>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</si>
  <si>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</si>
  <si>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</si>
  <si>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</si>
  <si>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</si>
  <si>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</si>
  <si>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</si>
  <si>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</si>
  <si>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</si>
  <si>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</si>
  <si>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</si>
  <si>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</si>
  <si>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</si>
  <si>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</si>
  <si>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</si>
  <si>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</si>
  <si>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</si>
  <si>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</si>
  <si>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</si>
  <si>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</si>
  <si>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</si>
  <si>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</si>
  <si>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</si>
  <si>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</si>
  <si>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</si>
  <si>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</si>
  <si>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</si>
  <si>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</si>
  <si>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</si>
  <si>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</si>
  <si>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</si>
  <si>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</si>
  <si>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</si>
  <si>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</si>
  <si>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</si>
  <si>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</si>
  <si>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</si>
  <si>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</si>
  <si>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</si>
  <si>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</si>
  <si>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</si>
  <si>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</si>
  <si>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</si>
  <si>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</si>
  <si>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</si>
  <si>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</si>
  <si>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</si>
  <si>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</si>
  <si>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</si>
  <si>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</si>
  <si>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</si>
  <si>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</si>
  <si>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</si>
  <si>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</si>
  <si>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</si>
  <si>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</si>
  <si>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</si>
  <si>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</si>
  <si>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</si>
  <si>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Summa tekniska justeringar av beslutat utgiftstak</t>
  </si>
  <si>
    <t>Avrundningsdifferens i förhållande till faktisk justering av utgiftstak</t>
  </si>
  <si>
    <t>Volymer</t>
  </si>
  <si>
    <t>Utgiftsområde</t>
  </si>
  <si>
    <t xml:space="preserve">Asylsökande, genomsnittligt antal inskrivna </t>
  </si>
  <si>
    <t xml:space="preserve">Antal barnbidrag </t>
  </si>
  <si>
    <t>Antal kommunmottagna flyktingar</t>
  </si>
  <si>
    <t>Antal individer med aktivitetsstöd (arbetsmarknad)</t>
  </si>
  <si>
    <t>ÅP</t>
  </si>
  <si>
    <t>Antal individer med inkomstpension</t>
  </si>
  <si>
    <t>Antal individer med tilläggspension</t>
  </si>
  <si>
    <t>Antal sjukpenningdagar, miljoner</t>
  </si>
  <si>
    <t>Antal föräldrapenningdagar, miljoner</t>
  </si>
  <si>
    <t>Inkomstsidan</t>
  </si>
  <si>
    <t>Anslutna till arbetslöshetskassan (genomsnitt)</t>
  </si>
  <si>
    <t>föreg. prog.</t>
  </si>
  <si>
    <t>Diff från</t>
  </si>
  <si>
    <t>Innehåll</t>
  </si>
  <si>
    <t xml:space="preserve">   varav övrig förv. premiepensionsmedel</t>
  </si>
  <si>
    <t>Kassamässig korrigering och Riksgäldskontorets nettoutlåning</t>
  </si>
  <si>
    <t xml:space="preserve">Miljoner kronor    </t>
  </si>
  <si>
    <t>Kassamässig korrigering:</t>
  </si>
  <si>
    <t>Räntor: Periodisering</t>
  </si>
  <si>
    <t>Räntor: Skillnad Affärsdag/Likviddag</t>
  </si>
  <si>
    <t>Venantiuslån</t>
  </si>
  <si>
    <t>EU-avgiftsbetalningar</t>
  </si>
  <si>
    <t>Effekt av överf. av anslagsmedel (kostnadsmäss. red.)</t>
  </si>
  <si>
    <t>Trafikverkets räntekonto/anslag</t>
  </si>
  <si>
    <t>Försäkringskassan, korrigering anslagsavräkning</t>
  </si>
  <si>
    <t>Totalt</t>
  </si>
  <si>
    <t>Premiepensionsavgifter, inbetalning</t>
  </si>
  <si>
    <t>Premiepensionsmedel, utbetalning</t>
  </si>
  <si>
    <t>CSN, studielån (se spec. nedan)</t>
  </si>
  <si>
    <t>CSN, kreditreserv</t>
  </si>
  <si>
    <t>CSN, servicekonto för räntebetalningar</t>
  </si>
  <si>
    <t>CSN, hemutrustningslån</t>
  </si>
  <si>
    <t>Investeringslån till myndigheter</t>
  </si>
  <si>
    <t>Myndigheternas räntekonton (exkl RGKs kredit- o garantireserv)</t>
  </si>
  <si>
    <t>RGKs kredit- och garantireserv (del räntekonto)</t>
  </si>
  <si>
    <t>Insättningsgarantin</t>
  </si>
  <si>
    <t xml:space="preserve">Kärnavfallsfonden </t>
  </si>
  <si>
    <t>Trafikverkets infrastrukturlån (se spec. nedan)</t>
  </si>
  <si>
    <t>Lån till Botniabanan</t>
  </si>
  <si>
    <t>Lån till Riksbanken</t>
  </si>
  <si>
    <t>Lån till Island</t>
  </si>
  <si>
    <t>Lån till Irland</t>
  </si>
  <si>
    <t>Lån till Ukraina</t>
  </si>
  <si>
    <t>Lån till affärsverket Svenska kraftnät</t>
  </si>
  <si>
    <t>Återbetalning lån Swedavia</t>
  </si>
  <si>
    <t>Tillfällig placering Apoteket AB</t>
  </si>
  <si>
    <t>Exportkreditnämnden</t>
  </si>
  <si>
    <t>Bruttoredovisning av CSN:s studielån och Trafikverkets infrastrukturlån:</t>
  </si>
  <si>
    <t>Nyutlåning (inkl. lån för kapitaliserade räntor from 2014)</t>
  </si>
  <si>
    <t>Amorteringar, avskrivningar m m</t>
  </si>
  <si>
    <t xml:space="preserve">Nyutlåning </t>
  </si>
  <si>
    <t>Amortering (belastar anslag inom Uo 22)</t>
  </si>
  <si>
    <t>Realekonomisk fördelning av utgifterna på statens budget</t>
  </si>
  <si>
    <t>Realekonomisk fördelning</t>
  </si>
  <si>
    <t>Transfereringar</t>
  </si>
  <si>
    <t>Finansiella transaktioner</t>
  </si>
  <si>
    <t>Timlöner</t>
  </si>
  <si>
    <t>KPI, juni-juni, skuggindex</t>
  </si>
  <si>
    <t>Inkomstindex</t>
  </si>
  <si>
    <t>3-månaders statsskuldväxel, årsgenomsnitt</t>
  </si>
  <si>
    <t xml:space="preserve">Förändring av anslagsbehållningar </t>
  </si>
  <si>
    <t>Skattebaser</t>
  </si>
  <si>
    <t>Inkomst av tjänst</t>
  </si>
  <si>
    <t>Pension och livränta</t>
  </si>
  <si>
    <t>Inkomst av näringsverksamhet</t>
  </si>
  <si>
    <t>Taxerad förvärvsinkomst</t>
  </si>
  <si>
    <t>Beskattningsbar förvärvsinkomst</t>
  </si>
  <si>
    <t>Inkomster av kapital</t>
  </si>
  <si>
    <t>Underskott av kapital</t>
  </si>
  <si>
    <t>Driftsöverskott i företagssektorn</t>
  </si>
  <si>
    <t>Bensin, transportsektorn 1000 m3</t>
  </si>
  <si>
    <t>Låginblandad etanol i bensin 1000 m3</t>
  </si>
  <si>
    <t>Diesel, transportsektorn 1000 m3</t>
  </si>
  <si>
    <t>Låginblandad FAME i diesel 1000 m3</t>
  </si>
  <si>
    <t>Låginblandad HVO i diesel 1000 m3</t>
  </si>
  <si>
    <t>Elanvändning, Bostads- och servicesektorn GWh</t>
  </si>
  <si>
    <t>Tillbaka till Innehåll</t>
  </si>
  <si>
    <t>Statsskulden</t>
  </si>
  <si>
    <t xml:space="preserve">Offentliga sektorns konsoliderade </t>
  </si>
  <si>
    <t>bruttoskuld (Maastrichtskulden)</t>
  </si>
  <si>
    <t>Statens skuld</t>
  </si>
  <si>
    <t>Kommunsektorns skuld</t>
  </si>
  <si>
    <t>AP-fondernas statspapper</t>
  </si>
  <si>
    <t>Offentliga sektorns konsoliderade bruttoskuld</t>
  </si>
  <si>
    <t>Statsskuld och Maastrichtskuld</t>
  </si>
  <si>
    <t>Miljoner kronor, resultatår +1</t>
  </si>
  <si>
    <t>Namn</t>
  </si>
  <si>
    <t>Akademiska Hus AB</t>
  </si>
  <si>
    <t>Apoteket AB</t>
  </si>
  <si>
    <t>Apoteksgruppen i Sverige AB</t>
  </si>
  <si>
    <t>Apoteket Produktion &amp; Laboratorier AB (APL)</t>
  </si>
  <si>
    <t>AB Bostadsgaranti</t>
  </si>
  <si>
    <t>Green Cargo</t>
  </si>
  <si>
    <t>Lernia AB</t>
  </si>
  <si>
    <t>LKAB</t>
  </si>
  <si>
    <t>Nordiska investeringsbanken</t>
  </si>
  <si>
    <t>SAS</t>
  </si>
  <si>
    <t>SBAB</t>
  </si>
  <si>
    <t>SJ</t>
  </si>
  <si>
    <t>SOS Alarm Sverige AB</t>
  </si>
  <si>
    <t>Specialfastigheter AB</t>
  </si>
  <si>
    <t>Sveaskog Holding AB</t>
  </si>
  <si>
    <t>Jernhusen (Swedcarrier)</t>
  </si>
  <si>
    <t>Svensk Bilprovning AB</t>
  </si>
  <si>
    <t>Svensk Exportkredit AB</t>
  </si>
  <si>
    <t>Svenska Rymdaktiebolaget, SSC</t>
  </si>
  <si>
    <t>Teracom</t>
  </si>
  <si>
    <t>Vasallen AB</t>
  </si>
  <si>
    <t>Vattenfall AB</t>
  </si>
  <si>
    <t>Fouriertransform AB</t>
  </si>
  <si>
    <t>Svevia AB</t>
  </si>
  <si>
    <t>Infranord AB (Banverket produktion)</t>
  </si>
  <si>
    <t>Swedavia AB</t>
  </si>
  <si>
    <t>Metria AB</t>
  </si>
  <si>
    <t>European Spallation Source ESS AB</t>
  </si>
  <si>
    <t>Inlandsinnovation AB</t>
  </si>
  <si>
    <t>Ersättningsmark i Sverige AB</t>
  </si>
  <si>
    <t>Orio AB (SAAB automobile parts)</t>
  </si>
  <si>
    <t>Arbetslivsresurs AB</t>
  </si>
  <si>
    <t>AssiDomän AB</t>
  </si>
  <si>
    <t>Kasernen Fastighets AB</t>
  </si>
  <si>
    <t>Nordea AB</t>
  </si>
  <si>
    <t>OMX</t>
  </si>
  <si>
    <t>SKD-företagen AB</t>
  </si>
  <si>
    <t>Stattum</t>
  </si>
  <si>
    <t>Swedfund International AB (UD)</t>
  </si>
  <si>
    <t>Svenska Geologiska AB</t>
  </si>
  <si>
    <t>Svenska Skogsplantor AB</t>
  </si>
  <si>
    <t>Statens väg- och baninvest</t>
  </si>
  <si>
    <t>Vasakronan AB</t>
  </si>
  <si>
    <t>Venantius</t>
  </si>
  <si>
    <t>Vin &amp; Sprit AB</t>
  </si>
  <si>
    <t>Vectura consulting AB</t>
  </si>
  <si>
    <t>Sålda/ Avvecklade bolag</t>
  </si>
  <si>
    <t>Försörjningsbalans, i fasta och löpande priser, nivå samt procentuell utveckling</t>
  </si>
  <si>
    <t>Ingående, utgående och förändring av anslagsbehållningar</t>
  </si>
  <si>
    <t>Disponibel inkomst, årlig procentuell förändring samt sparkvot</t>
  </si>
  <si>
    <t>Makroekonomiska nyckeltal inklusive timlön, lönesumma, KPI, och inkomstindex och balanstal</t>
  </si>
  <si>
    <t>Statens skatteintäkter uppdelat på arbete, kapital, konsumtion och övrigt samt statens övriga inkomster inklusive utdelningar</t>
  </si>
  <si>
    <t>Makroekonomiska nyckeltal för räntor och valutor</t>
  </si>
  <si>
    <t>Initial bedömning av, ursprungligt beslutade och slutligt fastställda utgiftstak samt specifikation av tekniska justeringar</t>
  </si>
  <si>
    <t>Volymer som påverkar utgifts- och inkomstsidan på statens budget</t>
  </si>
  <si>
    <t>Skattebaser som påverkar inkomstsidan på statens budget</t>
  </si>
  <si>
    <t>Utgiftsområden exkl. UO 26 Statsskuldsräntor m.m.</t>
  </si>
  <si>
    <t>Tillbaka till Statsskuld och Maastrichtskuld</t>
  </si>
  <si>
    <t>Tillbaka till Anslagsbehållningar</t>
  </si>
  <si>
    <t>Riksbanken (it 2131)</t>
  </si>
  <si>
    <t>Luftfartsverket (it 2114)</t>
  </si>
  <si>
    <t>Övriga inkomsttitlar</t>
  </si>
  <si>
    <t>Active Biotech AB</t>
  </si>
  <si>
    <t>Svenska Lagerhus AB</t>
  </si>
  <si>
    <t>Summa Inkomsttitel 2411</t>
  </si>
  <si>
    <t>Summa övriga inkomsttitlar</t>
  </si>
  <si>
    <t xml:space="preserve">Anm: Delsektorernas skulder är konsoliderade med </t>
  </si>
  <si>
    <t>avseende på såväl skulder inom som mellan sektorerna.</t>
  </si>
  <si>
    <r>
      <t>Lånebehovet</t>
    </r>
    <r>
      <rPr>
        <b/>
        <vertAlign val="superscript"/>
        <sz val="8"/>
        <rFont val="Arial"/>
        <family val="2"/>
      </rPr>
      <t>1</t>
    </r>
  </si>
  <si>
    <t>Preaktio AB</t>
  </si>
  <si>
    <t>Svenska Kraftnät (it 2116)</t>
  </si>
  <si>
    <t>Sjöfartsverket (it 2118)</t>
  </si>
  <si>
    <t>Kommentarer</t>
  </si>
  <si>
    <t>Anm.: Intäkter från Systembolaget och Svenska</t>
  </si>
  <si>
    <t>Spel är sedan 2006 enligt EU att anse som skatt</t>
  </si>
  <si>
    <t>och inte utdelning.</t>
  </si>
  <si>
    <t>Till kommentarer</t>
  </si>
  <si>
    <t>93</t>
  </si>
  <si>
    <t>Ålderspensionssystemet vid sidan av statens budget</t>
  </si>
  <si>
    <t>Utgifter på statens budget samt ålderspensionssystemet</t>
  </si>
  <si>
    <t>Marginal till utgiftstaket</t>
  </si>
  <si>
    <t>Specificering av poster under kassamässig korrigering och Riksgäldens nettoutlåning</t>
  </si>
  <si>
    <t xml:space="preserve">Budgeten uppdelat på utgiftsområden och realekonomisk fördelning samt ålderspensionssystemet vid sidan av statens budget  </t>
  </si>
  <si>
    <t>Bro mellan statens budgetsaldo och det finansiella sparandet med specificering av poster som skiljer dem åt</t>
  </si>
  <si>
    <r>
      <rPr>
        <vertAlign val="superscript"/>
        <sz val="7.5"/>
        <color theme="1"/>
        <rFont val="Arial"/>
        <family val="2"/>
      </rPr>
      <t>1</t>
    </r>
    <r>
      <rPr>
        <sz val="7.5"/>
        <color theme="1"/>
        <rFont val="Arial"/>
        <family val="2"/>
      </rPr>
      <t>Identisk med budgetsaldo med omvänt tecken.</t>
    </r>
  </si>
  <si>
    <t>Summa takbegränsade utgifter</t>
  </si>
  <si>
    <t>Specificering av årliga utdelningar från statligt ägda bolag, affärsverk samt Riksbanken</t>
  </si>
  <si>
    <t>Energi- och koldioxidskatt</t>
  </si>
  <si>
    <t>Kontant lön</t>
  </si>
  <si>
    <t>Sjukpennning</t>
  </si>
  <si>
    <t>Arbetsmarknadsersättning</t>
  </si>
  <si>
    <t>Förmåner</t>
  </si>
  <si>
    <t>Kostnadsersättningar</t>
  </si>
  <si>
    <t>procent av BNP</t>
  </si>
  <si>
    <t xml:space="preserve">Dessa kan avvika från nivåerna i skatteunderlagen gällande motsvarande </t>
  </si>
  <si>
    <t>poster.</t>
  </si>
  <si>
    <t>Anm: Nivåerna är beräknade enligt definitionerna i Nationalräkenskaperna.</t>
  </si>
  <si>
    <t>Allmänna avdrag (-)</t>
  </si>
  <si>
    <t>Grundavdrag (-)</t>
  </si>
  <si>
    <t>Särskilt grundavdrag (-)</t>
  </si>
  <si>
    <t>Avdrag allmän egenavgift (-)</t>
  </si>
  <si>
    <t>Avdrag för resor mm (-)</t>
  </si>
  <si>
    <t>Systembolaget (it 1481)</t>
  </si>
  <si>
    <t>Svenska Spel AB (it 1482)</t>
  </si>
  <si>
    <t>Statsskulden med fördelning på förändringskomponenter samt offentliga sektorns konsoliderade bruttoskuld</t>
  </si>
  <si>
    <t>Kommentarer till tabell Förändring av anslagsbehållningar</t>
  </si>
  <si>
    <t>Kommentarer till tabell Statsskuld och Maastrichskuld</t>
  </si>
  <si>
    <t>Utgiftsräntor m.m.</t>
  </si>
  <si>
    <t>Lön m.m.</t>
  </si>
  <si>
    <t xml:space="preserve">   varav Akademiska Hus</t>
  </si>
  <si>
    <t xml:space="preserve">   Nordea, aktieutdelning</t>
  </si>
  <si>
    <t xml:space="preserve">   Nordea, aktieförsäljning</t>
  </si>
  <si>
    <t xml:space="preserve">   Carnegie</t>
  </si>
  <si>
    <t xml:space="preserve">   bankgarantiavgifter</t>
  </si>
  <si>
    <t>Övrigt, netto,</t>
  </si>
  <si>
    <t xml:space="preserve">   CSN:</t>
  </si>
  <si>
    <t xml:space="preserve">   Trafikverket:</t>
  </si>
  <si>
    <t>Jämställdhet och nyanlända invandrares etablering</t>
  </si>
  <si>
    <t>Samhällsplanering, bostadsförsörjning och byggande
samt konsumentpolitik</t>
  </si>
  <si>
    <t>Bprop.16</t>
  </si>
  <si>
    <t>CSN-finansiering med anslag i st.för inkomsttitel</t>
  </si>
  <si>
    <t>Finansiering av vissa stöd från utgiftsidan i st. för inkomstsidan</t>
  </si>
  <si>
    <t>Personer som får statlig assistansersättning, genomsnittligt antal</t>
  </si>
  <si>
    <t>Antal med studiemedel, bidrag och lån</t>
  </si>
  <si>
    <t>Antal med studiemedel, lån</t>
  </si>
  <si>
    <t>Bro mellan statens budgetsaldo och statens finansiella sparande</t>
  </si>
  <si>
    <t xml:space="preserve">      varav Räntor: kursdifferenser, swappar m m</t>
  </si>
  <si>
    <t>Procent av BNP</t>
  </si>
  <si>
    <t xml:space="preserve">   vavav Specialfastigheter (kapitalåterföring)</t>
  </si>
  <si>
    <t xml:space="preserve">   varav SJ AB</t>
  </si>
  <si>
    <t>CSN-avgifter, ändrade redovisningsprinciper</t>
  </si>
  <si>
    <t xml:space="preserve">Riksgäldskontorets nettoutlåning: </t>
  </si>
  <si>
    <t>Kapitalvinster</t>
  </si>
  <si>
    <t xml:space="preserve">   varav periodisering kömiljard till landsting</t>
  </si>
  <si>
    <t xml:space="preserve">   varav periodisering läkemedelsförmånen</t>
  </si>
  <si>
    <t xml:space="preserve">   varav periodisering kom.bidrag för skolan</t>
  </si>
  <si>
    <t xml:space="preserve">   vägar</t>
  </si>
  <si>
    <t xml:space="preserve">   järnvägar</t>
  </si>
  <si>
    <t xml:space="preserve">   Kommunal konsumtion</t>
  </si>
  <si>
    <t xml:space="preserve">   Statlig konsumtion</t>
  </si>
  <si>
    <t xml:space="preserve">   Nivå</t>
  </si>
  <si>
    <t xml:space="preserve">   Procentuell förändring</t>
  </si>
  <si>
    <t xml:space="preserve">   varav Insättningsgarantifonden</t>
  </si>
  <si>
    <t xml:space="preserve">      varav kapitaltillskott Asiatiska banken för infra.invest.</t>
  </si>
  <si>
    <t>Finansieringsavgift/arbetslöshetsavgift</t>
  </si>
  <si>
    <t>Inkomster av statens aktier m.m.</t>
  </si>
  <si>
    <t>För prognoser av inkomster av statens aktier specificeras endast större belopp.</t>
  </si>
  <si>
    <t>varav kommuner</t>
  </si>
  <si>
    <t>varav ÅP-systemet</t>
  </si>
  <si>
    <t>varav privat sektor</t>
  </si>
  <si>
    <t>varav kyrkan</t>
  </si>
  <si>
    <t>varav EU</t>
  </si>
  <si>
    <t xml:space="preserve">    varav bygginvesteringar i bostäder i näringslivet</t>
  </si>
  <si>
    <t>Timmar per vecka för personer som får statlig assistansersättning inkl kommunernas andel, genomsnittlligt antal</t>
  </si>
  <si>
    <t xml:space="preserve">   varav periodisering 4G-licenser från 2011 till 2012</t>
  </si>
  <si>
    <t>Försvarsmaktens räntekonto/anslag</t>
  </si>
  <si>
    <t xml:space="preserve">        Nettoutlåning</t>
  </si>
  <si>
    <t>Bprop.17</t>
  </si>
  <si>
    <t>Regl kommunalek utjämn: Höjd beloppsgräns för reseavdrag</t>
  </si>
  <si>
    <t>PRV: från finansiering med avgifter till anslag</t>
  </si>
  <si>
    <t xml:space="preserve">Offentliga sektorns skatteintäkter och inkomster på statens budget </t>
  </si>
  <si>
    <t>Intäktsräntor, utdelningar och schablonintäkter</t>
  </si>
  <si>
    <t>Migrationsverkets räntekonto/anslag</t>
  </si>
  <si>
    <t>Stabilitetsfonden</t>
  </si>
  <si>
    <t xml:space="preserve">   stabilitetsavgifter</t>
  </si>
  <si>
    <t xml:space="preserve">   adm.kostn.</t>
  </si>
  <si>
    <t xml:space="preserve">   räntor</t>
  </si>
  <si>
    <t xml:space="preserve">   varav överföring till resolutionsreserven</t>
  </si>
  <si>
    <t>Resolutionsreserven</t>
  </si>
  <si>
    <t xml:space="preserve">   resolutionsavgifter</t>
  </si>
  <si>
    <t xml:space="preserve">   överföring från stabilitetsfonden</t>
  </si>
  <si>
    <t xml:space="preserve">   varav periodisering EU-avgift (försenad rabatt)</t>
  </si>
  <si>
    <t xml:space="preserve">   varav periodisering EU-avgift (tullavgift)</t>
  </si>
  <si>
    <t>Hushåll</t>
  </si>
  <si>
    <t>Kommunsektorn</t>
  </si>
  <si>
    <t>Utland</t>
  </si>
  <si>
    <t>Företag</t>
  </si>
  <si>
    <t>Löner och sociala avgifter</t>
  </si>
  <si>
    <t>Omkostnader</t>
  </si>
  <si>
    <t>Lokalhyror (inkl reparationer)</t>
  </si>
  <si>
    <t>Sociala naturaförmåner</t>
  </si>
  <si>
    <t>Övriga finansiella transaktioner</t>
  </si>
  <si>
    <t>Bprop.18</t>
  </si>
  <si>
    <t>Antal med det högre studiebidraget</t>
  </si>
  <si>
    <t xml:space="preserve">      varav kapitaltillskott PostNord</t>
  </si>
  <si>
    <t>Postnord</t>
  </si>
  <si>
    <t>Ny låneform för MSB</t>
  </si>
  <si>
    <t xml:space="preserve">Anm: I denna uppställning ingår statliga ideella organisationer i artgruppen transfereingar. Tidigare har den ingått i konsumtion. Syftet med ändringen är att uppställningen ska överenstämma med andra uppställningar över realekonomiskt fördelade utgifter. </t>
  </si>
  <si>
    <t xml:space="preserve">   varav Sjuk- och aktivitetsersättning</t>
  </si>
  <si>
    <t>Kapitalförluster</t>
  </si>
  <si>
    <t>Finansiellt sparande för den konsoliderade offentliga sektorn</t>
  </si>
  <si>
    <t xml:space="preserve">   varav Periodisering EU-avgift (återbet BNI-avg)</t>
  </si>
  <si>
    <t>Årlig procentuell förändring  om ej annat anges</t>
  </si>
  <si>
    <t>Arbetade timmar för anställda, dagkorrigerade, tusental</t>
  </si>
  <si>
    <t>Årlig procentuell förändring om ej annat anges</t>
  </si>
  <si>
    <t>Prisbasbelopp, tusental kronor</t>
  </si>
  <si>
    <t>Förhöjt prisbasbelopp, tusental kronor</t>
  </si>
  <si>
    <t>Procentuell förändring där ej annat anges</t>
  </si>
  <si>
    <t>BNP, kalenderkorrigerade värden</t>
  </si>
  <si>
    <t>Produktivitet, kalenderkorrigerade värden</t>
  </si>
  <si>
    <t>Arbetade timmar, kalenderkorrigerade värden</t>
  </si>
  <si>
    <t>Tusental</t>
  </si>
  <si>
    <t>Antal individer med aktivitets- och sjukersättning</t>
  </si>
  <si>
    <t>Lokalradioavgifter - PTS</t>
  </si>
  <si>
    <t>Spectrumlicensavgifter - PTS</t>
  </si>
  <si>
    <t>Public Service-konto</t>
  </si>
  <si>
    <t>Skatt på tobak m.m.</t>
  </si>
  <si>
    <t>varav</t>
  </si>
  <si>
    <t>Statliga ideella organisationer</t>
  </si>
  <si>
    <t xml:space="preserve">   varav periodisering av lokalradioavgifter</t>
  </si>
  <si>
    <t xml:space="preserve">   varav periodisering av spektrumlicenser</t>
  </si>
  <si>
    <t>2018/19:FiU1</t>
  </si>
  <si>
    <t>Nivåhöjn utjämn.bidr till kommuner för LSS-kostn</t>
  </si>
  <si>
    <t>Saminvest</t>
  </si>
  <si>
    <t>Övrig tillfällig förvaltn. premiepensionsmedel</t>
  </si>
  <si>
    <t>PM:s handel med fondandelar inom PPS</t>
  </si>
  <si>
    <t xml:space="preserve">   varav Kärnavfallsfonden (1 av 2)</t>
  </si>
  <si>
    <t xml:space="preserve">      varav Kärnavfallsfonden (2 av 2)</t>
  </si>
  <si>
    <t>Effekt av ändrad definition av skatter (NR)</t>
  </si>
  <si>
    <t>Enligt respektive års</t>
  </si>
  <si>
    <t>budgetstruktur</t>
  </si>
  <si>
    <t>Bprop.20</t>
  </si>
  <si>
    <t xml:space="preserve">Regl kommunalek utjämn: sänkt skatt till pers. över 65 år </t>
  </si>
  <si>
    <r>
      <t xml:space="preserve"> 262 </t>
    </r>
    <r>
      <rPr>
        <vertAlign val="superscript"/>
        <sz val="8"/>
        <rFont val="Arial"/>
        <family val="2"/>
      </rPr>
      <t>4</t>
    </r>
  </si>
  <si>
    <t xml:space="preserve">   varav lån till AB Svensk Exportkredit</t>
  </si>
  <si>
    <t>Utfall/prognos</t>
  </si>
  <si>
    <t/>
  </si>
  <si>
    <t xml:space="preserve">    Revideringar från föregående prognos</t>
  </si>
  <si>
    <t xml:space="preserve">      varav kapitaltillskott Almi</t>
  </si>
  <si>
    <t xml:space="preserve">      varav kapitaltillskott Swedavia</t>
  </si>
  <si>
    <t xml:space="preserve">      varav kapitaltillskott SAS</t>
  </si>
  <si>
    <t>-31</t>
  </si>
  <si>
    <t>-11</t>
  </si>
  <si>
    <t>-21</t>
  </si>
  <si>
    <t>-112</t>
  </si>
  <si>
    <t xml:space="preserve"> 33 3</t>
  </si>
  <si>
    <t>41 3</t>
  </si>
  <si>
    <r>
      <t xml:space="preserve">52 </t>
    </r>
    <r>
      <rPr>
        <vertAlign val="superscript"/>
        <sz val="8"/>
        <color rgb="FF000000"/>
        <rFont val="Arial"/>
        <family val="2"/>
      </rPr>
      <t>3</t>
    </r>
  </si>
  <si>
    <r>
      <t xml:space="preserve"> -51</t>
    </r>
    <r>
      <rPr>
        <vertAlign val="superscript"/>
        <sz val="8"/>
        <color rgb="FF000000"/>
        <rFont val="Arial"/>
        <family val="2"/>
      </rPr>
      <t xml:space="preserve"> 4</t>
    </r>
  </si>
  <si>
    <r>
      <t xml:space="preserve">259 </t>
    </r>
    <r>
      <rPr>
        <vertAlign val="superscript"/>
        <sz val="8"/>
        <color rgb="FF000000"/>
        <rFont val="Arial"/>
        <family val="2"/>
      </rPr>
      <t>5</t>
    </r>
  </si>
  <si>
    <r>
      <t xml:space="preserve">130 </t>
    </r>
    <r>
      <rPr>
        <vertAlign val="superscript"/>
        <sz val="8"/>
        <color rgb="FF000000"/>
        <rFont val="Arial"/>
        <family val="2"/>
      </rPr>
      <t>5</t>
    </r>
  </si>
  <si>
    <r>
      <rPr>
        <vertAlign val="superscript"/>
        <sz val="7.5"/>
        <color rgb="FF000000"/>
        <rFont val="Arial"/>
        <family val="2"/>
      </rPr>
      <t>1</t>
    </r>
    <r>
      <rPr>
        <sz val="7.5"/>
        <color rgb="FF000000"/>
        <rFont val="Arial"/>
        <family val="2"/>
      </rPr>
      <t xml:space="preserve"> Nedjustering åren 1999-2001 gjord av riksdagen motsvarande skattebortfallet till följd av sänkt fastighetsskatt.  För åren 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</si>
  <si>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Sänkning i enlighet med förslag i budgetpropositionen för 2007. </t>
    </r>
  </si>
  <si>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 Höjning i enlighet med förslag i vårändringsbudgeten för 2015.</t>
    </r>
  </si>
  <si>
    <r>
      <rPr>
        <vertAlign val="superscript"/>
        <sz val="7.5"/>
        <rFont val="Frutiger 45 Light"/>
      </rPr>
      <t>5</t>
    </r>
    <r>
      <rPr>
        <sz val="7.5"/>
        <rFont val="Frutiger 45 Light"/>
      </rPr>
      <t xml:space="preserve"> Föreslagen höjning i budgetpropositionen för 2021 (inklusive tidigare justeringar)</t>
    </r>
  </si>
  <si>
    <t>Bprop.21</t>
  </si>
  <si>
    <t>Regl kommunalek utjämn: sänkt skatt till pers. över 65 år</t>
  </si>
  <si>
    <t>Regl kommunalek utjämn: höjda åldersgränser i skattesystemet</t>
  </si>
  <si>
    <t>Regl kommunalek utjämn: ökade möjligh till avsättn till periodiceringsfond</t>
  </si>
  <si>
    <t>Regl kommunalek utjämn: justering förmånsvärden för personbilar</t>
  </si>
  <si>
    <t>Delar av Riksgäldens nettoutlåning</t>
  </si>
  <si>
    <r>
      <rPr>
        <vertAlign val="superscript"/>
        <sz val="7.5"/>
        <rFont val="Frutiger 45 Light"/>
      </rPr>
      <t>4</t>
    </r>
    <r>
      <rPr>
        <sz val="7.5"/>
        <rFont val="Frutiger 45 Light"/>
      </rPr>
      <t xml:space="preserve"> Höjning i enighet med förslag i vårändringsbudgeten för 2020 (inklusive tidigare justeringar)</t>
    </r>
  </si>
  <si>
    <t>Tillstånd i 3,5 GHz- och 2,3 GHz-banden - PTS</t>
  </si>
  <si>
    <t>Arbetsmarknad</t>
  </si>
  <si>
    <t xml:space="preserve"> Revideringar från föregående prognos</t>
  </si>
  <si>
    <t>Medelarbetstid 15-74, kalenderkorrigerade värden</t>
  </si>
  <si>
    <t>Arbetskraft 15-74 år, ILO</t>
  </si>
  <si>
    <t>Arbetslösa 15-74 år, ILO</t>
  </si>
  <si>
    <t>Öppet arbetslösa 16-64 år</t>
  </si>
  <si>
    <t>Personer i arbetsmarknadspolitiska program</t>
  </si>
  <si>
    <t>Utall</t>
  </si>
  <si>
    <t>Riskskatt för kreditinstitut</t>
  </si>
  <si>
    <t>Nettoexport</t>
  </si>
  <si>
    <t>Inkomster</t>
  </si>
  <si>
    <t>Skatter och avgifter</t>
  </si>
  <si>
    <t>Kapitalinkomster</t>
  </si>
  <si>
    <t>Utgifter</t>
  </si>
  <si>
    <t>Transfereringar och subventioner</t>
  </si>
  <si>
    <t>Konsumtionsutgifter</t>
  </si>
  <si>
    <t>Övriga utgifter</t>
  </si>
  <si>
    <t>Finansiellt sparande</t>
  </si>
  <si>
    <t>Finansiellt sparande i kommuner och regioner</t>
  </si>
  <si>
    <t>varav statsbidrag</t>
  </si>
  <si>
    <t>Finansiellt sparande i ålderspensionssystemet</t>
  </si>
  <si>
    <t>Procentuell förändring, löpande priser</t>
  </si>
  <si>
    <r>
      <t>Utfall</t>
    </r>
    <r>
      <rPr>
        <vertAlign val="superscript"/>
        <sz val="8"/>
        <color theme="1"/>
        <rFont val="Arial"/>
        <family val="2"/>
      </rPr>
      <t>1</t>
    </r>
  </si>
  <si>
    <t>Real disponibel inkomst</t>
  </si>
  <si>
    <t>Prisindex</t>
  </si>
  <si>
    <t>Nominell disponibel inkomst</t>
  </si>
  <si>
    <t xml:space="preserve">   Löner</t>
  </si>
  <si>
    <t xml:space="preserve">   Övriga faktorinkomster</t>
  </si>
  <si>
    <r>
      <t xml:space="preserve">   Räntor och utdelningar, netto</t>
    </r>
    <r>
      <rPr>
        <vertAlign val="superscript"/>
        <sz val="8"/>
        <rFont val="Arial"/>
        <family val="2"/>
      </rPr>
      <t>2</t>
    </r>
  </si>
  <si>
    <t xml:space="preserve">   Transfereringar från offentlig sektor</t>
  </si>
  <si>
    <t xml:space="preserve">      Pensioner</t>
  </si>
  <si>
    <t xml:space="preserve">      Sjukdom</t>
  </si>
  <si>
    <t xml:space="preserve">      Arbetsmarknad</t>
  </si>
  <si>
    <t xml:space="preserve">      Familjer och barn</t>
  </si>
  <si>
    <t xml:space="preserve">      Studier</t>
  </si>
  <si>
    <t xml:space="preserve">      Övrigt</t>
  </si>
  <si>
    <t xml:space="preserve">   Transfereringar från privat sektor</t>
  </si>
  <si>
    <t xml:space="preserve">   Skatter och avgifter</t>
  </si>
  <si>
    <t>Hushållens finansiella sparande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</si>
  <si>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Miljarder kronor, löpande priser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</si>
  <si>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Vid räntor och utdelningar anges nettobidraget i procentuell volymförändring</t>
    </r>
  </si>
  <si>
    <r>
      <t>Personer i program</t>
    </r>
    <r>
      <rPr>
        <vertAlign val="superscript"/>
        <sz val="10"/>
        <rFont val="Arial"/>
        <family val="2"/>
      </rPr>
      <t>1</t>
    </r>
  </si>
  <si>
    <r>
      <t>Arbetslöshet 15-74 år</t>
    </r>
    <r>
      <rPr>
        <vertAlign val="superscript"/>
        <sz val="10"/>
        <rFont val="Arial"/>
        <family val="2"/>
      </rPr>
      <t>1</t>
    </r>
  </si>
  <si>
    <r>
      <t>Öppen arbetslöshet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16-64 år</t>
    </r>
  </si>
  <si>
    <r>
      <t>1</t>
    </r>
    <r>
      <rPr>
        <i/>
        <sz val="8"/>
        <rFont val="Arial"/>
        <family val="2"/>
      </rPr>
      <t>Procent av arbetskraften</t>
    </r>
  </si>
  <si>
    <t>Telia Company</t>
  </si>
  <si>
    <t>Utgiftsområdena redovisas enligt strukturen för budgetpropositionen för 2023</t>
  </si>
  <si>
    <r>
      <t xml:space="preserve">124 </t>
    </r>
    <r>
      <rPr>
        <vertAlign val="superscript"/>
        <sz val="8"/>
        <rFont val="Arial"/>
        <family val="2"/>
      </rPr>
      <t>6</t>
    </r>
  </si>
  <si>
    <r>
      <t xml:space="preserve">148 </t>
    </r>
    <r>
      <rPr>
        <vertAlign val="superscript"/>
        <sz val="8"/>
        <rFont val="Arial"/>
        <family val="2"/>
      </rPr>
      <t>6</t>
    </r>
  </si>
  <si>
    <r>
      <t>103</t>
    </r>
    <r>
      <rPr>
        <vertAlign val="superscript"/>
        <sz val="8"/>
        <rFont val="Arial"/>
        <family val="2"/>
      </rPr>
      <t xml:space="preserve"> 6</t>
    </r>
  </si>
  <si>
    <r>
      <t>Slutligt fastställt utgiftstak</t>
    </r>
    <r>
      <rPr>
        <b/>
        <vertAlign val="superscript"/>
        <sz val="8"/>
        <rFont val="Arial"/>
        <family val="2"/>
      </rPr>
      <t>7</t>
    </r>
  </si>
  <si>
    <r>
      <rPr>
        <vertAlign val="superscript"/>
        <sz val="7.5"/>
        <rFont val="Frutiger 45 Light"/>
      </rPr>
      <t>6</t>
    </r>
    <r>
      <rPr>
        <sz val="7.5"/>
        <rFont val="Frutiger 45 Light"/>
      </rPr>
      <t xml:space="preserve"> Föreslagen höjning i budgetpropositionen för 2023 </t>
    </r>
  </si>
  <si>
    <r>
      <rPr>
        <vertAlign val="superscript"/>
        <sz val="7.5"/>
        <rFont val="Frutiger 45 Light"/>
      </rPr>
      <t>7</t>
    </r>
    <r>
      <rPr>
        <sz val="7.5"/>
        <rFont val="Frutiger 45 Light"/>
      </rPr>
      <t xml:space="preserve"> För prognosåren avses förslag i den beslutade budgeten för 2022</t>
    </r>
  </si>
  <si>
    <r>
      <t xml:space="preserve">Regl kommunalek utjämn: sänkt skatt till pers. över 65 år </t>
    </r>
    <r>
      <rPr>
        <vertAlign val="superscript"/>
        <sz val="8"/>
        <rFont val="Arial"/>
        <family val="2"/>
      </rPr>
      <t>8</t>
    </r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</si>
  <si>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</si>
  <si>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</si>
  <si>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</si>
  <si>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Den konsoliderade offentliga sektorns finansiella sparande fördelat på inkomster och utgifter</t>
  </si>
  <si>
    <t>Statens finansiella sparande fördelat på inkomster och utgifter</t>
  </si>
  <si>
    <t>Den kommunala förvaltningens finansiella sparande fördelat på inkomster och utgifter</t>
  </si>
  <si>
    <t xml:space="preserve">Ålderspensionssystemets finansiella sparande fördelat på inkomster och utgifter </t>
  </si>
  <si>
    <t xml:space="preserve">   Revideringar från föregående prognos</t>
  </si>
  <si>
    <t>Styrränta, värde vid årets slut</t>
  </si>
  <si>
    <t>Styrränta, årsgenomsnitt</t>
  </si>
  <si>
    <t>Differens från föregående prognos</t>
  </si>
  <si>
    <t>EUR/SEK, årsgenomsnitt</t>
  </si>
  <si>
    <t>USD/SEK, årsgenomsnitt</t>
  </si>
  <si>
    <t>EUR/SEK, värde vid årets slut</t>
  </si>
  <si>
    <t>USD/SEK, värde vid årets slut</t>
  </si>
  <si>
    <t xml:space="preserve">   varav elstöd till hushåll</t>
  </si>
  <si>
    <t xml:space="preserve">               Diff mot VÅP</t>
  </si>
  <si>
    <t xml:space="preserve">SB </t>
  </si>
  <si>
    <t>Differens mot VÅP</t>
  </si>
  <si>
    <t>SB = Statsbudget för 2023</t>
  </si>
  <si>
    <t>Differens mot VÅP 2023</t>
  </si>
  <si>
    <t>Differens mot vårpropositionen</t>
  </si>
  <si>
    <t>SB/VÅP</t>
  </si>
  <si>
    <t>Publicerad: 2023-09-14</t>
  </si>
  <si>
    <t>Differens mot vårpropositionen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</si>
</sst>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0"/>
    <numFmt numFmtId="178" formatCode="#,##0.000"/>
    <numFmt numFmtId="179" formatCode="#,##0_ ;\-#,##0\ "/>
    <numFmt numFmtId="180" formatCode="0.00000"/>
  </numFmts>
  <fonts count="1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vertAlign val="superscript"/>
      <sz val="7.5"/>
      <name val="Frutiger 45 Light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8"/>
      <color indexed="10"/>
      <name val="Frutiger 45 Light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vertAlign val="superscript"/>
      <sz val="8"/>
      <name val="Arial"/>
      <family val="2"/>
    </font>
    <font>
      <sz val="7.5"/>
      <color rgb="FF000000"/>
      <name val="Arial"/>
      <family val="2"/>
    </font>
    <font>
      <vertAlign val="superscript"/>
      <sz val="7.5"/>
      <color theme="1"/>
      <name val="Arial"/>
      <family val="2"/>
    </font>
    <font>
      <sz val="10"/>
      <name val="Arial"/>
      <family val="2"/>
    </font>
    <font>
      <sz val="7.5"/>
      <name val="Frutiger 45 Light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25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4" fillId="0" borderId="0" applyFont="0" applyFill="0" applyBorder="0" applyAlignment="0" applyProtection="0"/>
    <xf numFmtId="0" fontId="17" fillId="0" borderId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/>
    <xf numFmtId="166" fontId="21" fillId="0" borderId="0">
      <alignment horizontal="right" vertical="center" wrapText="1"/>
    </xf>
    <xf numFmtId="0" fontId="22" fillId="0" borderId="0">
      <alignment horizontal="right" vertical="center" wrapText="1"/>
    </xf>
    <xf numFmtId="0" fontId="23" fillId="0" borderId="0">
      <alignment horizontal="left" vertical="center" wrapText="1"/>
    </xf>
    <xf numFmtId="0" fontId="21" fillId="0" borderId="0">
      <alignment horizontal="left" vertical="center" wrapText="1"/>
    </xf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2" borderId="0" applyNumberFormat="0" applyBorder="0" applyAlignment="0" applyProtection="0"/>
    <xf numFmtId="0" fontId="29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38" borderId="0" applyNumberFormat="0" applyFont="0" applyBorder="0" applyAlignment="0">
      <protection locked="0"/>
    </xf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32" fillId="4" borderId="0" applyNumberFormat="0" applyBorder="0" applyAlignment="0" applyProtection="0"/>
    <xf numFmtId="0" fontId="33" fillId="40" borderId="5" applyNumberFormat="0" applyAlignment="0" applyProtection="0"/>
    <xf numFmtId="0" fontId="34" fillId="0" borderId="0">
      <alignment horizontal="centerContinuous"/>
    </xf>
    <xf numFmtId="0" fontId="35" fillId="5" borderId="0" applyNumberFormat="0" applyBorder="0" applyAlignment="0" applyProtection="0"/>
    <xf numFmtId="0" fontId="36" fillId="40" borderId="5" applyNumberFormat="0" applyAlignment="0" applyProtection="0"/>
    <xf numFmtId="0" fontId="36" fillId="40" borderId="5" applyNumberFormat="0" applyAlignment="0" applyProtection="0"/>
    <xf numFmtId="0" fontId="37" fillId="41" borderId="6"/>
    <xf numFmtId="0" fontId="38" fillId="0" borderId="0">
      <alignment horizontal="right"/>
    </xf>
    <xf numFmtId="0" fontId="39" fillId="42" borderId="7" applyNumberFormat="0" applyAlignment="0" applyProtection="0"/>
    <xf numFmtId="171" fontId="40" fillId="0" borderId="0" applyFont="0" applyFill="0" applyBorder="0" applyProtection="0">
      <alignment horizontal="right"/>
    </xf>
    <xf numFmtId="166" fontId="31" fillId="0" borderId="0" applyBorder="0"/>
    <xf numFmtId="166" fontId="31" fillId="0" borderId="8"/>
    <xf numFmtId="0" fontId="41" fillId="4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31" fillId="41" borderId="0" applyNumberFormat="0" applyFont="0" applyBorder="0" applyAlignment="0">
      <protection locked="0"/>
    </xf>
    <xf numFmtId="172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34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0" borderId="0"/>
    <xf numFmtId="0" fontId="52" fillId="42" borderId="7" applyNumberFormat="0" applyAlignment="0" applyProtection="0"/>
    <xf numFmtId="0" fontId="53" fillId="0" borderId="12" applyNumberFormat="0" applyFill="0" applyAlignment="0" applyProtection="0"/>
    <xf numFmtId="0" fontId="54" fillId="0" borderId="12" applyNumberFormat="0" applyFill="0" applyAlignment="0" applyProtection="0"/>
    <xf numFmtId="3" fontId="31" fillId="41" borderId="13" applyFont="0" applyBorder="0">
      <alignment horizontal="right" vertical="center"/>
      <protection locked="0"/>
    </xf>
    <xf numFmtId="0" fontId="55" fillId="46" borderId="0" applyNumberFormat="0" applyBorder="0" applyAlignment="0" applyProtection="0"/>
    <xf numFmtId="0" fontId="28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" fillId="0" borderId="0"/>
    <xf numFmtId="0" fontId="3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57" fillId="0" borderId="0">
      <alignment horizontal="left"/>
    </xf>
    <xf numFmtId="0" fontId="58" fillId="0" borderId="0"/>
    <xf numFmtId="0" fontId="59" fillId="40" borderId="14" applyNumberFormat="0" applyAlignment="0" applyProtection="0"/>
    <xf numFmtId="0" fontId="59" fillId="40" borderId="14" applyNumberFormat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0"/>
    <xf numFmtId="4" fontId="64" fillId="47" borderId="14" applyNumberFormat="0" applyProtection="0">
      <alignment vertical="center"/>
    </xf>
    <xf numFmtId="4" fontId="65" fillId="47" borderId="14" applyNumberFormat="0" applyProtection="0">
      <alignment vertical="center"/>
    </xf>
    <xf numFmtId="4" fontId="64" fillId="47" borderId="14" applyNumberFormat="0" applyProtection="0">
      <alignment horizontal="left" vertical="center" indent="1"/>
    </xf>
    <xf numFmtId="4" fontId="64" fillId="47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49" borderId="14" applyNumberFormat="0" applyProtection="0">
      <alignment horizontal="right" vertical="center"/>
    </xf>
    <xf numFmtId="4" fontId="64" fillId="50" borderId="14" applyNumberFormat="0" applyProtection="0">
      <alignment horizontal="right" vertical="center"/>
    </xf>
    <xf numFmtId="4" fontId="64" fillId="51" borderId="14" applyNumberFormat="0" applyProtection="0">
      <alignment horizontal="right" vertical="center"/>
    </xf>
    <xf numFmtId="4" fontId="64" fillId="52" borderId="14" applyNumberFormat="0" applyProtection="0">
      <alignment horizontal="right" vertical="center"/>
    </xf>
    <xf numFmtId="4" fontId="64" fillId="53" borderId="14" applyNumberFormat="0" applyProtection="0">
      <alignment horizontal="right" vertical="center"/>
    </xf>
    <xf numFmtId="4" fontId="64" fillId="54" borderId="14" applyNumberFormat="0" applyProtection="0">
      <alignment horizontal="right" vertical="center"/>
    </xf>
    <xf numFmtId="4" fontId="64" fillId="55" borderId="14" applyNumberFormat="0" applyProtection="0">
      <alignment horizontal="right" vertical="center"/>
    </xf>
    <xf numFmtId="4" fontId="64" fillId="56" borderId="14" applyNumberFormat="0" applyProtection="0">
      <alignment horizontal="right" vertical="center"/>
    </xf>
    <xf numFmtId="4" fontId="64" fillId="57" borderId="14" applyNumberFormat="0" applyProtection="0">
      <alignment horizontal="right" vertical="center"/>
    </xf>
    <xf numFmtId="4" fontId="66" fillId="58" borderId="14" applyNumberFormat="0" applyProtection="0">
      <alignment horizontal="left" vertical="center" indent="1"/>
    </xf>
    <xf numFmtId="4" fontId="64" fillId="59" borderId="15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64" borderId="6" applyNumberFormat="0">
      <protection locked="0"/>
    </xf>
    <xf numFmtId="0" fontId="4" fillId="65" borderId="16" applyBorder="0"/>
    <xf numFmtId="4" fontId="64" fillId="66" borderId="14" applyNumberFormat="0" applyProtection="0">
      <alignment vertical="center"/>
    </xf>
    <xf numFmtId="4" fontId="65" fillId="66" borderId="14" applyNumberFormat="0" applyProtection="0">
      <alignment vertical="center"/>
    </xf>
    <xf numFmtId="4" fontId="64" fillId="66" borderId="14" applyNumberFormat="0" applyProtection="0">
      <alignment horizontal="left" vertical="center" indent="1"/>
    </xf>
    <xf numFmtId="4" fontId="64" fillId="66" borderId="14" applyNumberFormat="0" applyProtection="0">
      <alignment horizontal="left" vertical="center" indent="1"/>
    </xf>
    <xf numFmtId="4" fontId="64" fillId="59" borderId="14" applyNumberFormat="0" applyProtection="0">
      <alignment horizontal="right" vertical="center"/>
    </xf>
    <xf numFmtId="4" fontId="65" fillId="59" borderId="14" applyNumberFormat="0" applyProtection="0">
      <alignment horizontal="right" vertical="center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68" fillId="0" borderId="0"/>
    <xf numFmtId="0" fontId="3" fillId="67" borderId="6"/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0" fontId="7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42" fillId="0" borderId="17" applyNumberFormat="0" applyFill="0" applyAlignment="0" applyProtection="0"/>
    <xf numFmtId="10" fontId="31" fillId="41" borderId="13" applyFont="0" applyBorder="0">
      <alignment horizontal="right" vertical="center"/>
      <protection locked="0"/>
    </xf>
    <xf numFmtId="0" fontId="71" fillId="0" borderId="0"/>
    <xf numFmtId="0" fontId="31" fillId="41" borderId="18" applyFont="0" applyBorder="0">
      <alignment horizontal="left" vertical="center"/>
      <protection locked="0"/>
    </xf>
    <xf numFmtId="0" fontId="63" fillId="0" borderId="0" applyNumberFormat="0" applyFill="0" applyBorder="0" applyAlignment="0" applyProtection="0"/>
    <xf numFmtId="0" fontId="72" fillId="0" borderId="0"/>
    <xf numFmtId="0" fontId="73" fillId="68" borderId="0" applyBorder="0" applyProtection="0">
      <alignment horizontal="left" vertical="center"/>
    </xf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173" fontId="7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6" fillId="40" borderId="14" applyNumberFormat="0" applyAlignment="0" applyProtection="0"/>
    <xf numFmtId="6" fontId="7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28" fillId="39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28" fillId="39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28" fillId="4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28" fillId="39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30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7" fillId="7" borderId="0" applyNumberFormat="0" applyBorder="0" applyAlignment="0" applyProtection="0"/>
    <xf numFmtId="0" fontId="97" fillId="79" borderId="0" applyNumberFormat="0" applyBorder="0" applyAlignment="0" applyProtection="0"/>
    <xf numFmtId="0" fontId="30" fillId="13" borderId="0" applyNumberFormat="0" applyBorder="0" applyAlignment="0" applyProtection="0"/>
    <xf numFmtId="0" fontId="97" fillId="79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30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7" fillId="34" borderId="0" applyNumberFormat="0" applyBorder="0" applyAlignment="0" applyProtection="0"/>
    <xf numFmtId="0" fontId="97" fillId="83" borderId="0" applyNumberFormat="0" applyBorder="0" applyAlignment="0" applyProtection="0"/>
    <xf numFmtId="0" fontId="30" fillId="10" borderId="0" applyNumberFormat="0" applyBorder="0" applyAlignment="0" applyProtection="0"/>
    <xf numFmtId="0" fontId="97" fillId="8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30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87" borderId="0" applyNumberFormat="0" applyBorder="0" applyAlignment="0" applyProtection="0"/>
    <xf numFmtId="0" fontId="30" fillId="11" borderId="0" applyNumberFormat="0" applyBorder="0" applyAlignment="0" applyProtection="0"/>
    <xf numFmtId="0" fontId="97" fillId="87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4" borderId="0" applyNumberFormat="0" applyBorder="0" applyAlignment="0" applyProtection="0"/>
    <xf numFmtId="0" fontId="97" fillId="91" borderId="0" applyNumberFormat="0" applyBorder="0" applyAlignment="0" applyProtection="0"/>
    <xf numFmtId="0" fontId="30" fillId="14" borderId="0" applyNumberFormat="0" applyBorder="0" applyAlignment="0" applyProtection="0"/>
    <xf numFmtId="0" fontId="97" fillId="9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7" borderId="0" applyNumberFormat="0" applyBorder="0" applyAlignment="0" applyProtection="0"/>
    <xf numFmtId="0" fontId="97" fillId="95" borderId="0" applyNumberFormat="0" applyBorder="0" applyAlignment="0" applyProtection="0"/>
    <xf numFmtId="0" fontId="30" fillId="15" borderId="0" applyNumberFormat="0" applyBorder="0" applyAlignment="0" applyProtection="0"/>
    <xf numFmtId="0" fontId="97" fillId="9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0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7" fillId="10" borderId="0" applyNumberFormat="0" applyBorder="0" applyAlignment="0" applyProtection="0"/>
    <xf numFmtId="0" fontId="97" fillId="99" borderId="0" applyNumberFormat="0" applyBorder="0" applyAlignment="0" applyProtection="0"/>
    <xf numFmtId="0" fontId="30" fillId="16" borderId="0" applyNumberFormat="0" applyBorder="0" applyAlignment="0" applyProtection="0"/>
    <xf numFmtId="0" fontId="97" fillId="99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28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3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1" fillId="64" borderId="22" applyNumberFormat="0" applyAlignment="0" applyProtection="0"/>
    <xf numFmtId="0" fontId="91" fillId="73" borderId="22" applyNumberFormat="0" applyAlignment="0" applyProtection="0"/>
    <xf numFmtId="0" fontId="33" fillId="40" borderId="5" applyNumberFormat="0" applyAlignment="0" applyProtection="0"/>
    <xf numFmtId="0" fontId="91" fillId="73" borderId="22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86" fillId="7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6" fontId="31" fillId="0" borderId="0" applyBorder="0"/>
    <xf numFmtId="166" fontId="31" fillId="0" borderId="8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41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87" fillId="6" borderId="0" applyNumberFormat="0" applyBorder="0" applyAlignment="0" applyProtection="0"/>
    <xf numFmtId="0" fontId="87" fillId="70" borderId="0" applyNumberFormat="0" applyBorder="0" applyAlignment="0" applyProtection="0"/>
    <xf numFmtId="0" fontId="41" fillId="4" borderId="0" applyNumberFormat="0" applyBorder="0" applyAlignment="0" applyProtection="0"/>
    <xf numFmtId="0" fontId="87" fillId="70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172" fontId="14" fillId="0" borderId="0" applyFont="0" applyFill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30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7" fillId="100" borderId="0" applyNumberFormat="0" applyBorder="0" applyAlignment="0" applyProtection="0"/>
    <xf numFmtId="0" fontId="97" fillId="76" borderId="0" applyNumberFormat="0" applyBorder="0" applyAlignment="0" applyProtection="0"/>
    <xf numFmtId="0" fontId="30" fillId="17" borderId="0" applyNumberFormat="0" applyBorder="0" applyAlignment="0" applyProtection="0"/>
    <xf numFmtId="0" fontId="97" fillId="76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30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7" fillId="34" borderId="0" applyNumberFormat="0" applyBorder="0" applyAlignment="0" applyProtection="0"/>
    <xf numFmtId="0" fontId="97" fillId="80" borderId="0" applyNumberFormat="0" applyBorder="0" applyAlignment="0" applyProtection="0"/>
    <xf numFmtId="0" fontId="30" fillId="22" borderId="0" applyNumberFormat="0" applyBorder="0" applyAlignment="0" applyProtection="0"/>
    <xf numFmtId="0" fontId="97" fillId="80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30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7" fillId="12" borderId="0" applyNumberFormat="0" applyBorder="0" applyAlignment="0" applyProtection="0"/>
    <xf numFmtId="0" fontId="97" fillId="84" borderId="0" applyNumberFormat="0" applyBorder="0" applyAlignment="0" applyProtection="0"/>
    <xf numFmtId="0" fontId="30" fillId="27" borderId="0" applyNumberFormat="0" applyBorder="0" applyAlignment="0" applyProtection="0"/>
    <xf numFmtId="0" fontId="97" fillId="84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65" borderId="0" applyNumberFormat="0" applyBorder="0" applyAlignment="0" applyProtection="0"/>
    <xf numFmtId="0" fontId="97" fillId="88" borderId="0" applyNumberFormat="0" applyBorder="0" applyAlignment="0" applyProtection="0"/>
    <xf numFmtId="0" fontId="30" fillId="14" borderId="0" applyNumberFormat="0" applyBorder="0" applyAlignment="0" applyProtection="0"/>
    <xf numFmtId="0" fontId="97" fillId="88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92" borderId="0" applyNumberFormat="0" applyBorder="0" applyAlignment="0" applyProtection="0"/>
    <xf numFmtId="0" fontId="30" fillId="15" borderId="0" applyNumberFormat="0" applyBorder="0" applyAlignment="0" applyProtection="0"/>
    <xf numFmtId="0" fontId="97" fillId="92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30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7" fillId="22" borderId="0" applyNumberFormat="0" applyBorder="0" applyAlignment="0" applyProtection="0"/>
    <xf numFmtId="0" fontId="97" fillId="96" borderId="0" applyNumberFormat="0" applyBorder="0" applyAlignment="0" applyProtection="0"/>
    <xf numFmtId="0" fontId="30" fillId="34" borderId="0" applyNumberFormat="0" applyBorder="0" applyAlignment="0" applyProtection="0"/>
    <xf numFmtId="0" fontId="97" fillId="96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49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89" fillId="46" borderId="22" applyNumberFormat="0" applyAlignment="0" applyProtection="0"/>
    <xf numFmtId="0" fontId="89" fillId="72" borderId="22" applyNumberFormat="0" applyAlignment="0" applyProtection="0"/>
    <xf numFmtId="0" fontId="49" fillId="8" borderId="5" applyNumberFormat="0" applyAlignment="0" applyProtection="0"/>
    <xf numFmtId="0" fontId="89" fillId="72" borderId="22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173" fontId="14" fillId="0" borderId="0" applyFont="0" applyFill="0" applyBorder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52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93" fillId="74" borderId="25" applyNumberFormat="0" applyAlignment="0" applyProtection="0"/>
    <xf numFmtId="0" fontId="52" fillId="42" borderId="7" applyNumberFormat="0" applyAlignment="0" applyProtection="0"/>
    <xf numFmtId="0" fontId="93" fillId="74" borderId="25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54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0" fillId="0" borderId="28" applyNumberFormat="0" applyFill="0" applyAlignment="0" applyProtection="0"/>
    <xf numFmtId="0" fontId="92" fillId="0" borderId="24" applyNumberFormat="0" applyFill="0" applyAlignment="0" applyProtection="0"/>
    <xf numFmtId="0" fontId="54" fillId="0" borderId="12" applyNumberFormat="0" applyFill="0" applyAlignment="0" applyProtection="0"/>
    <xf numFmtId="0" fontId="92" fillId="0" borderId="24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55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2" fillId="71" borderId="0" applyNumberFormat="0" applyBorder="0" applyAlignment="0" applyProtection="0"/>
    <xf numFmtId="0" fontId="88" fillId="71" borderId="0" applyNumberFormat="0" applyBorder="0" applyAlignment="0" applyProtection="0"/>
    <xf numFmtId="0" fontId="55" fillId="46" borderId="0" applyNumberFormat="0" applyBorder="0" applyAlignment="0" applyProtection="0"/>
    <xf numFmtId="0" fontId="88" fillId="71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13" fillId="0" borderId="0"/>
    <xf numFmtId="0" fontId="113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0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7" fillId="0" borderId="29" applyNumberFormat="0" applyFill="0" applyAlignment="0" applyProtection="0"/>
    <xf numFmtId="0" fontId="83" fillId="0" borderId="19" applyNumberFormat="0" applyFill="0" applyAlignment="0" applyProtection="0"/>
    <xf numFmtId="0" fontId="60" fillId="0" borderId="9" applyNumberFormat="0" applyFill="0" applyAlignment="0" applyProtection="0"/>
    <xf numFmtId="0" fontId="83" fillId="0" borderId="1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61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9" fillId="0" borderId="30" applyNumberFormat="0" applyFill="0" applyAlignment="0" applyProtection="0"/>
    <xf numFmtId="0" fontId="84" fillId="0" borderId="20" applyNumberFormat="0" applyFill="0" applyAlignment="0" applyProtection="0"/>
    <xf numFmtId="0" fontId="61" fillId="0" borderId="10" applyNumberFormat="0" applyFill="0" applyAlignment="0" applyProtection="0"/>
    <xf numFmtId="0" fontId="84" fillId="0" borderId="2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62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1" fillId="0" borderId="31" applyNumberFormat="0" applyFill="0" applyAlignment="0" applyProtection="0"/>
    <xf numFmtId="0" fontId="85" fillId="0" borderId="21" applyNumberFormat="0" applyFill="0" applyAlignment="0" applyProtection="0"/>
    <xf numFmtId="0" fontId="62" fillId="0" borderId="11" applyNumberFormat="0" applyFill="0" applyAlignment="0" applyProtection="0"/>
    <xf numFmtId="0" fontId="85" fillId="0" borderId="2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3" fillId="101" borderId="6"/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9" fillId="59" borderId="14" applyNumberFormat="0" applyProtection="0">
      <alignment horizontal="right" vertical="center"/>
    </xf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175" fontId="14" fillId="0" borderId="32" applyFill="0" applyProtection="0">
      <alignment horizontal="right" vertical="center" wrapText="1"/>
    </xf>
    <xf numFmtId="176" fontId="14" fillId="0" borderId="32" applyFill="0" applyProtection="0">
      <alignment horizontal="right" vertical="center" wrapText="1"/>
    </xf>
    <xf numFmtId="175" fontId="14" fillId="0" borderId="0" applyFill="0" applyBorder="0" applyProtection="0">
      <alignment horizontal="right" vertic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Protection="0"/>
    <xf numFmtId="169" fontId="14" fillId="0" borderId="0" applyFont="0" applyFill="0" applyBorder="0" applyProtection="0"/>
    <xf numFmtId="170" fontId="14" fillId="0" borderId="0" applyFont="0" applyFill="0" applyBorder="0" applyProtection="0"/>
    <xf numFmtId="170" fontId="14" fillId="0" borderId="0" applyFont="0" applyFill="0" applyBorder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42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96" fillId="0" borderId="33" applyNumberFormat="0" applyFill="0" applyAlignment="0" applyProtection="0"/>
    <xf numFmtId="0" fontId="96" fillId="0" borderId="27" applyNumberFormat="0" applyFill="0" applyAlignment="0" applyProtection="0"/>
    <xf numFmtId="0" fontId="42" fillId="0" borderId="17" applyNumberFormat="0" applyFill="0" applyAlignment="0" applyProtection="0"/>
    <xf numFmtId="0" fontId="96" fillId="0" borderId="2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173" fontId="7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76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90" fillId="64" borderId="23" applyNumberFormat="0" applyAlignment="0" applyProtection="0"/>
    <xf numFmtId="0" fontId="90" fillId="73" borderId="23" applyNumberFormat="0" applyAlignment="0" applyProtection="0"/>
    <xf numFmtId="0" fontId="76" fillId="40" borderId="14" applyNumberFormat="0" applyAlignment="0" applyProtection="0"/>
    <xf numFmtId="0" fontId="90" fillId="73" borderId="23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31" fillId="0" borderId="0"/>
    <xf numFmtId="0" fontId="31" fillId="0" borderId="0"/>
    <xf numFmtId="0" fontId="14" fillId="0" borderId="0"/>
    <xf numFmtId="0" fontId="141" fillId="0" borderId="0"/>
    <xf numFmtId="0" fontId="1" fillId="0" borderId="0"/>
    <xf numFmtId="0" fontId="98" fillId="3" borderId="0" applyNumberFormat="0" applyBorder="0" applyAlignment="0" applyProtection="0"/>
    <xf numFmtId="0" fontId="98" fillId="4" borderId="0" applyNumberFormat="0" applyBorder="0" applyAlignment="0" applyProtection="0"/>
    <xf numFmtId="0" fontId="98" fillId="5" borderId="0" applyNumberFormat="0" applyBorder="0" applyAlignment="0" applyProtection="0"/>
    <xf numFmtId="0" fontId="98" fillId="6" borderId="0" applyNumberFormat="0" applyBorder="0" applyAlignment="0" applyProtection="0"/>
    <xf numFmtId="0" fontId="98" fillId="7" borderId="0" applyNumberFormat="0" applyBorder="0" applyAlignment="0" applyProtection="0"/>
    <xf numFmtId="0" fontId="98" fillId="8" borderId="0" applyNumberFormat="0" applyBorder="0" applyAlignment="0" applyProtection="0"/>
    <xf numFmtId="0" fontId="98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6" borderId="0" applyNumberFormat="0" applyBorder="0" applyAlignment="0" applyProtection="0"/>
    <xf numFmtId="0" fontId="98" fillId="9" borderId="0" applyNumberFormat="0" applyBorder="0" applyAlignment="0" applyProtection="0"/>
    <xf numFmtId="0" fontId="98" fillId="12" borderId="0" applyNumberFormat="0" applyBorder="0" applyAlignment="0" applyProtection="0"/>
    <xf numFmtId="0" fontId="113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14" fillId="0" borderId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0" borderId="0"/>
    <xf numFmtId="0" fontId="147" fillId="0" borderId="0"/>
    <xf numFmtId="9" fontId="148" fillId="0" borderId="0" applyFont="0" applyFill="0" applyBorder="0" applyAlignment="0" applyProtection="0"/>
    <xf numFmtId="0" fontId="149" fillId="0" borderId="0"/>
    <xf numFmtId="0" fontId="151" fillId="0" borderId="0"/>
    <xf numFmtId="0" fontId="152" fillId="0" borderId="0"/>
    <xf numFmtId="0" fontId="147" fillId="0" borderId="0"/>
    <xf numFmtId="9" fontId="148" fillId="0" borderId="0" applyFont="0" applyFill="0" applyBorder="0" applyAlignment="0" applyProtection="0"/>
    <xf numFmtId="0" fontId="153" fillId="0" borderId="0"/>
    <xf numFmtId="0" fontId="95" fillId="0" borderId="0" applyNumberFormat="0" applyFill="0" applyBorder="0" applyAlignment="0" applyProtection="0"/>
    <xf numFmtId="0" fontId="155" fillId="0" borderId="0"/>
    <xf numFmtId="9" fontId="155" fillId="0" borderId="0" applyFont="0" applyFill="0" applyBorder="0" applyAlignment="0" applyProtection="0"/>
    <xf numFmtId="0" fontId="156" fillId="0" borderId="0"/>
    <xf numFmtId="0" fontId="156" fillId="0" borderId="0"/>
    <xf numFmtId="0" fontId="15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4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4" fillId="0" borderId="0"/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8" fillId="0" borderId="0"/>
    <xf numFmtId="0" fontId="159" fillId="0" borderId="0"/>
    <xf numFmtId="0" fontId="159" fillId="0" borderId="0"/>
    <xf numFmtId="0" fontId="160" fillId="0" borderId="0"/>
    <xf numFmtId="0" fontId="160" fillId="0" borderId="0"/>
    <xf numFmtId="0" fontId="1" fillId="0" borderId="0"/>
    <xf numFmtId="0" fontId="161" fillId="0" borderId="0" applyNumberFormat="0" applyBorder="0" applyAlignment="0"/>
    <xf numFmtId="0" fontId="155" fillId="0" borderId="0"/>
    <xf numFmtId="0" fontId="162" fillId="0" borderId="0"/>
    <xf numFmtId="0" fontId="6" fillId="0" borderId="0"/>
    <xf numFmtId="0" fontId="14" fillId="0" borderId="0"/>
    <xf numFmtId="0" fontId="164" fillId="0" borderId="0"/>
    <xf numFmtId="0" fontId="147" fillId="0" borderId="0"/>
    <xf numFmtId="0" fontId="165" fillId="0" borderId="0"/>
    <xf numFmtId="0" fontId="166" fillId="0" borderId="0"/>
    <xf numFmtId="0" fontId="168" fillId="0" borderId="0"/>
    <xf numFmtId="0" fontId="169" fillId="0" borderId="0"/>
    <xf numFmtId="9" fontId="1" fillId="0" borderId="0" applyFont="0" applyFill="0" applyBorder="0" applyAlignment="0" applyProtection="0"/>
    <xf numFmtId="0" fontId="172" fillId="0" borderId="0"/>
    <xf numFmtId="0" fontId="173" fillId="0" borderId="0"/>
    <xf numFmtId="0" fontId="174" fillId="0" borderId="0"/>
    <xf numFmtId="0" fontId="177" fillId="0" borderId="0"/>
    <xf numFmtId="0" fontId="179" fillId="0" borderId="0"/>
    <xf numFmtId="0" fontId="180" fillId="0" borderId="0"/>
    <xf numFmtId="0" fontId="181" fillId="0" borderId="0"/>
    <xf numFmtId="0" fontId="132" fillId="0" borderId="0"/>
    <xf numFmtId="0" fontId="155" fillId="0" borderId="0"/>
    <xf numFmtId="0" fontId="182" fillId="0" borderId="0"/>
    <xf numFmtId="0" fontId="1" fillId="0" borderId="0"/>
    <xf numFmtId="0" fontId="183" fillId="0" borderId="0"/>
    <xf numFmtId="0" fontId="184" fillId="0" borderId="0"/>
    <xf numFmtId="0" fontId="185" fillId="0" borderId="0"/>
    <xf numFmtId="0" fontId="188" fillId="0" borderId="0"/>
    <xf numFmtId="0" fontId="189" fillId="0" borderId="0"/>
    <xf numFmtId="0" fontId="1" fillId="0" borderId="0"/>
    <xf numFmtId="0" fontId="190" fillId="0" borderId="0"/>
    <xf numFmtId="0" fontId="191" fillId="0" borderId="0"/>
    <xf numFmtId="0" fontId="194" fillId="0" borderId="0"/>
  </cellStyleXfs>
  <cellXfs count="655">
    <xf numFmtId="0" fontId="0" fillId="0" borderId="0" xfId="0"/>
    <xf numFmtId="2" fontId="2" fillId="2" borderId="0" xfId="0" applyNumberFormat="1" applyFont="1" applyFill="1"/>
    <xf numFmtId="2" fontId="3" fillId="2" borderId="0" xfId="0" applyNumberFormat="1" applyFont="1" applyFill="1"/>
    <xf numFmtId="3" fontId="3" fillId="2" borderId="0" xfId="0" applyNumberFormat="1" applyFont="1" applyFill="1"/>
    <xf numFmtId="3" fontId="6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49" fontId="11" fillId="2" borderId="0" xfId="146" applyNumberFormat="1" applyFont="1" applyFill="1" applyBorder="1" applyAlignment="1">
      <alignment horizontal="center" vertical="center" wrapText="1"/>
    </xf>
    <xf numFmtId="49" fontId="11" fillId="2" borderId="0" xfId="146" applyNumberFormat="1" applyFont="1" applyFill="1" applyBorder="1" applyAlignment="1">
      <alignment horizontal="left" vertical="center" wrapText="1"/>
    </xf>
    <xf numFmtId="49" fontId="12" fillId="2" borderId="0" xfId="146" applyNumberFormat="1" applyFont="1" applyFill="1" applyBorder="1" applyAlignment="1">
      <alignment horizontal="left" vertical="center"/>
    </xf>
    <xf numFmtId="49" fontId="12" fillId="2" borderId="1" xfId="146" applyNumberFormat="1" applyFont="1" applyFill="1" applyBorder="1" applyAlignment="1">
      <alignment horizontal="left" vertical="center"/>
    </xf>
    <xf numFmtId="49" fontId="12" fillId="2" borderId="0" xfId="146" applyNumberFormat="1" applyFont="1" applyFill="1" applyBorder="1" applyAlignment="1">
      <alignment horizontal="center" vertical="center" wrapText="1"/>
    </xf>
    <xf numFmtId="49" fontId="12" fillId="2" borderId="0" xfId="146" applyNumberFormat="1" applyFont="1" applyFill="1" applyBorder="1" applyAlignment="1">
      <alignment horizontal="left" vertical="center" wrapText="1"/>
    </xf>
    <xf numFmtId="167" fontId="6" fillId="2" borderId="0" xfId="246" applyNumberFormat="1" applyFont="1" applyFill="1"/>
    <xf numFmtId="2" fontId="3" fillId="2" borderId="0" xfId="146" applyNumberFormat="1" applyFont="1" applyFill="1" applyBorder="1"/>
    <xf numFmtId="165" fontId="11" fillId="2" borderId="0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 applyAlignment="1">
      <alignment horizontal="left" indent="2"/>
    </xf>
    <xf numFmtId="2" fontId="3" fillId="2" borderId="0" xfId="0" applyNumberFormat="1" applyFont="1" applyFill="1" applyAlignment="1"/>
    <xf numFmtId="2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Border="1"/>
    <xf numFmtId="0" fontId="133" fillId="2" borderId="0" xfId="244" applyFont="1" applyFill="1"/>
    <xf numFmtId="0" fontId="133" fillId="2" borderId="35" xfId="244" applyFont="1" applyFill="1" applyBorder="1"/>
    <xf numFmtId="0" fontId="11" fillId="102" borderId="0" xfId="0" applyFont="1" applyFill="1" applyBorder="1"/>
    <xf numFmtId="2" fontId="3" fillId="102" borderId="0" xfId="0" applyNumberFormat="1" applyFont="1" applyFill="1" applyBorder="1"/>
    <xf numFmtId="0" fontId="11" fillId="2" borderId="0" xfId="0" applyFont="1" applyFill="1" applyBorder="1"/>
    <xf numFmtId="0" fontId="133" fillId="2" borderId="0" xfId="244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6" fillId="2" borderId="0" xfId="146" applyFont="1" applyFill="1"/>
    <xf numFmtId="0" fontId="6" fillId="102" borderId="0" xfId="146" applyFont="1" applyFill="1"/>
    <xf numFmtId="0" fontId="7" fillId="102" borderId="0" xfId="146" applyFont="1" applyFill="1"/>
    <xf numFmtId="0" fontId="20" fillId="102" borderId="0" xfId="0" applyFont="1" applyFill="1"/>
    <xf numFmtId="0" fontId="132" fillId="2" borderId="0" xfId="0" applyFont="1" applyFill="1"/>
    <xf numFmtId="0" fontId="132" fillId="102" borderId="0" xfId="0" applyFont="1" applyFill="1"/>
    <xf numFmtId="2" fontId="3" fillId="2" borderId="1" xfId="0" applyNumberFormat="1" applyFont="1" applyFill="1" applyBorder="1"/>
    <xf numFmtId="0" fontId="6" fillId="102" borderId="0" xfId="0" applyFont="1" applyFill="1" applyBorder="1"/>
    <xf numFmtId="0" fontId="20" fillId="102" borderId="0" xfId="0" applyFont="1" applyFill="1" applyBorder="1"/>
    <xf numFmtId="0" fontId="135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2" fontId="3" fillId="102" borderId="0" xfId="0" applyNumberFormat="1" applyFont="1" applyFill="1" applyBorder="1" applyAlignment="1">
      <alignment horizontal="left" indent="1"/>
    </xf>
    <xf numFmtId="0" fontId="0" fillId="102" borderId="0" xfId="0" applyFill="1"/>
    <xf numFmtId="165" fontId="6" fillId="102" borderId="0" xfId="146" applyNumberFormat="1" applyFont="1" applyFill="1"/>
    <xf numFmtId="3" fontId="3" fillId="102" borderId="0" xfId="9248" applyNumberFormat="1" applyFont="1" applyFill="1"/>
    <xf numFmtId="0" fontId="6" fillId="102" borderId="0" xfId="146" applyFont="1" applyFill="1" applyBorder="1"/>
    <xf numFmtId="0" fontId="136" fillId="102" borderId="0" xfId="146" applyFont="1" applyFill="1"/>
    <xf numFmtId="0" fontId="133" fillId="102" borderId="0" xfId="244" applyFont="1" applyFill="1"/>
    <xf numFmtId="0" fontId="10" fillId="102" borderId="0" xfId="0" applyFont="1" applyFill="1" applyBorder="1"/>
    <xf numFmtId="2" fontId="81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81" fillId="102" borderId="0" xfId="244" applyFont="1" applyFill="1" applyBorder="1"/>
    <xf numFmtId="2" fontId="2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35" fillId="102" borderId="0" xfId="0" applyFont="1" applyFill="1"/>
    <xf numFmtId="2" fontId="4" fillId="102" borderId="0" xfId="0" applyNumberFormat="1" applyFont="1" applyFill="1" applyBorder="1"/>
    <xf numFmtId="0" fontId="132" fillId="102" borderId="0" xfId="0" applyFont="1" applyFill="1" applyBorder="1"/>
    <xf numFmtId="2" fontId="3" fillId="102" borderId="0" xfId="0" applyNumberFormat="1" applyFont="1" applyFill="1" applyBorder="1" applyAlignment="1">
      <alignment horizontal="left" indent="2"/>
    </xf>
    <xf numFmtId="2" fontId="4" fillId="102" borderId="0" xfId="0" applyNumberFormat="1" applyFont="1" applyFill="1" applyBorder="1" applyAlignment="1">
      <alignment horizontal="left" indent="1"/>
    </xf>
    <xf numFmtId="2" fontId="3" fillId="102" borderId="0" xfId="146" applyNumberFormat="1" applyFont="1" applyFill="1"/>
    <xf numFmtId="2" fontId="3" fillId="102" borderId="0" xfId="146" applyNumberFormat="1" applyFont="1" applyFill="1" applyBorder="1"/>
    <xf numFmtId="0" fontId="24" fillId="102" borderId="0" xfId="0" applyFont="1" applyFill="1" applyBorder="1"/>
    <xf numFmtId="0" fontId="8" fillId="102" borderId="0" xfId="0" applyFont="1" applyFill="1" applyAlignment="1"/>
    <xf numFmtId="49" fontId="11" fillId="2" borderId="0" xfId="146" applyNumberFormat="1" applyFont="1" applyFill="1" applyBorder="1" applyAlignment="1">
      <alignment horizontal="left" vertical="center"/>
    </xf>
    <xf numFmtId="49" fontId="11" fillId="2" borderId="1" xfId="146" applyNumberFormat="1" applyFont="1" applyFill="1" applyBorder="1" applyAlignment="1">
      <alignment horizontal="left" vertical="center"/>
    </xf>
    <xf numFmtId="0" fontId="133" fillId="102" borderId="0" xfId="244" applyFont="1" applyFill="1" applyBorder="1"/>
    <xf numFmtId="0" fontId="81" fillId="102" borderId="0" xfId="244" applyFont="1" applyFill="1"/>
    <xf numFmtId="2" fontId="3" fillId="103" borderId="0" xfId="7996" applyNumberFormat="1" applyFont="1" applyFill="1"/>
    <xf numFmtId="2" fontId="3" fillId="103" borderId="1" xfId="7996" applyNumberFormat="1" applyFont="1" applyFill="1" applyBorder="1"/>
    <xf numFmtId="2" fontId="3" fillId="103" borderId="0" xfId="7996" applyNumberFormat="1" applyFont="1" applyFill="1" applyAlignment="1">
      <alignment horizontal="left" indent="2"/>
    </xf>
    <xf numFmtId="1" fontId="4" fillId="103" borderId="1" xfId="7996" applyNumberFormat="1" applyFont="1" applyFill="1" applyBorder="1"/>
    <xf numFmtId="165" fontId="4" fillId="2" borderId="0" xfId="9249" applyNumberFormat="1" applyFont="1" applyFill="1"/>
    <xf numFmtId="2" fontId="3" fillId="102" borderId="0" xfId="9249" applyNumberFormat="1" applyFont="1" applyFill="1"/>
    <xf numFmtId="2" fontId="2" fillId="2" borderId="0" xfId="9249" applyNumberFormat="1" applyFont="1" applyFill="1" applyBorder="1"/>
    <xf numFmtId="2" fontId="3" fillId="2" borderId="0" xfId="9249" applyNumberFormat="1" applyFont="1" applyFill="1"/>
    <xf numFmtId="1" fontId="4" fillId="102" borderId="0" xfId="9249" applyNumberFormat="1" applyFont="1" applyFill="1" applyBorder="1"/>
    <xf numFmtId="1" fontId="19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5" fillId="2" borderId="1" xfId="9249" applyNumberFormat="1" applyFont="1" applyFill="1" applyBorder="1" applyAlignment="1">
      <alignment horizontal="left" indent="1"/>
    </xf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9" fillId="2" borderId="0" xfId="9249" applyNumberFormat="1" applyFont="1" applyFill="1"/>
    <xf numFmtId="2" fontId="19" fillId="2" borderId="1" xfId="9249" applyNumberFormat="1" applyFont="1" applyFill="1" applyBorder="1"/>
    <xf numFmtId="1" fontId="4" fillId="2" borderId="1" xfId="9249" applyNumberFormat="1" applyFont="1" applyFill="1" applyBorder="1"/>
    <xf numFmtId="1" fontId="3" fillId="2" borderId="0" xfId="9249" applyNumberFormat="1" applyFont="1" applyFill="1" applyBorder="1"/>
    <xf numFmtId="165" fontId="3" fillId="102" borderId="0" xfId="9249" applyNumberFormat="1" applyFont="1" applyFill="1"/>
    <xf numFmtId="2" fontId="4" fillId="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" fontId="137" fillId="102" borderId="0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81" fillId="0" borderId="0" xfId="244" applyNumberFormat="1" applyFont="1"/>
    <xf numFmtId="0" fontId="81" fillId="0" borderId="0" xfId="244" applyFont="1"/>
    <xf numFmtId="0" fontId="143" fillId="102" borderId="0" xfId="0" applyFont="1" applyFill="1"/>
    <xf numFmtId="0" fontId="10" fillId="102" borderId="0" xfId="0" applyFont="1" applyFill="1" applyBorder="1" applyAlignment="1">
      <alignment horizontal="left"/>
    </xf>
    <xf numFmtId="168" fontId="6" fillId="102" borderId="0" xfId="146" applyNumberFormat="1" applyFont="1" applyFill="1"/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1" fontId="4" fillId="103" borderId="40" xfId="7996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 applyAlignment="1">
      <alignment horizontal="right"/>
    </xf>
    <xf numFmtId="2" fontId="4" fillId="2" borderId="40" xfId="0" applyNumberFormat="1" applyFont="1" applyFill="1" applyBorder="1"/>
    <xf numFmtId="1" fontId="4" fillId="2" borderId="40" xfId="0" applyNumberFormat="1" applyFont="1" applyFill="1" applyBorder="1" applyAlignment="1">
      <alignment horizontal="right"/>
    </xf>
    <xf numFmtId="1" fontId="3" fillId="2" borderId="40" xfId="0" applyNumberFormat="1" applyFont="1" applyFill="1" applyBorder="1" applyAlignment="1">
      <alignment horizontal="right"/>
    </xf>
    <xf numFmtId="2" fontId="4" fillId="2" borderId="34" xfId="146" applyNumberFormat="1" applyFont="1" applyFill="1" applyBorder="1"/>
    <xf numFmtId="2" fontId="3" fillId="2" borderId="34" xfId="146" applyNumberFormat="1" applyFont="1" applyFill="1" applyBorder="1" applyAlignment="1">
      <alignment horizontal="right"/>
    </xf>
    <xf numFmtId="2" fontId="4" fillId="2" borderId="40" xfId="146" applyNumberFormat="1" applyFont="1" applyFill="1" applyBorder="1"/>
    <xf numFmtId="1" fontId="4" fillId="2" borderId="40" xfId="146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49" fontId="11" fillId="2" borderId="0" xfId="146" applyNumberFormat="1" applyFont="1" applyFill="1" applyBorder="1" applyAlignment="1">
      <alignment horizontal="left" vertical="center" wrapText="1" indent="1"/>
    </xf>
    <xf numFmtId="0" fontId="25" fillId="102" borderId="0" xfId="146" applyFont="1" applyFill="1" applyBorder="1"/>
    <xf numFmtId="0" fontId="25" fillId="102" borderId="0" xfId="146" applyFont="1" applyFill="1"/>
    <xf numFmtId="165" fontId="25" fillId="102" borderId="0" xfId="0" applyNumberFormat="1" applyFont="1" applyFill="1" applyBorder="1" applyAlignment="1">
      <alignment horizontal="right" vertical="center" wrapText="1"/>
    </xf>
    <xf numFmtId="165" fontId="25" fillId="2" borderId="0" xfId="146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/>
    </xf>
    <xf numFmtId="49" fontId="3" fillId="2" borderId="0" xfId="7997" applyNumberFormat="1" applyFont="1" applyFill="1" applyBorder="1" applyAlignment="1">
      <alignment horizontal="left" vertical="center" wrapText="1"/>
    </xf>
    <xf numFmtId="165" fontId="25" fillId="102" borderId="0" xfId="146" applyNumberFormat="1" applyFont="1" applyFill="1" applyBorder="1" applyAlignment="1">
      <alignment horizontal="right" vertical="center" wrapText="1"/>
    </xf>
    <xf numFmtId="165" fontId="6" fillId="102" borderId="0" xfId="146" applyNumberFormat="1" applyFont="1" applyFill="1" applyBorder="1"/>
    <xf numFmtId="165" fontId="150" fillId="102" borderId="0" xfId="146" applyNumberFormat="1" applyFont="1" applyFill="1" applyBorder="1" applyAlignment="1">
      <alignment horizontal="right" vertical="center" wrapText="1"/>
    </xf>
    <xf numFmtId="165" fontId="150" fillId="102" borderId="0" xfId="146" applyNumberFormat="1" applyFont="1" applyFill="1" applyBorder="1" applyAlignment="1">
      <alignment horizontal="right" vertical="center"/>
    </xf>
    <xf numFmtId="165" fontId="25" fillId="102" borderId="0" xfId="146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/>
    <xf numFmtId="2" fontId="2" fillId="103" borderId="0" xfId="7996" applyNumberFormat="1" applyFont="1" applyFill="1"/>
    <xf numFmtId="0" fontId="127" fillId="0" borderId="0" xfId="7996" applyFont="1" applyFill="1"/>
    <xf numFmtId="0" fontId="127" fillId="0" borderId="0" xfId="7996" applyFont="1" applyFill="1" applyBorder="1"/>
    <xf numFmtId="2" fontId="25" fillId="103" borderId="1" xfId="7996" applyNumberFormat="1" applyFont="1" applyFill="1" applyBorder="1"/>
    <xf numFmtId="2" fontId="3" fillId="103" borderId="0" xfId="7996" applyNumberFormat="1" applyFont="1" applyFill="1" applyBorder="1"/>
    <xf numFmtId="1" fontId="3" fillId="103" borderId="0" xfId="7996" applyNumberFormat="1" applyFont="1" applyFill="1" applyBorder="1" applyAlignment="1">
      <alignment horizontal="right"/>
    </xf>
    <xf numFmtId="0" fontId="128" fillId="0" borderId="0" xfId="7996" applyFont="1" applyFill="1"/>
    <xf numFmtId="1" fontId="4" fillId="103" borderId="2" xfId="7996" applyNumberFormat="1" applyFont="1" applyFill="1" applyBorder="1"/>
    <xf numFmtId="1" fontId="4" fillId="103" borderId="0" xfId="7996" applyNumberFormat="1" applyFont="1" applyFill="1" applyBorder="1"/>
    <xf numFmtId="3" fontId="3" fillId="103" borderId="0" xfId="7996" applyNumberFormat="1" applyFont="1" applyFill="1"/>
    <xf numFmtId="1" fontId="127" fillId="0" borderId="0" xfId="7996" applyNumberFormat="1" applyFont="1" applyFill="1"/>
    <xf numFmtId="3" fontId="3" fillId="103" borderId="0" xfId="7996" applyNumberFormat="1" applyFont="1" applyFill="1" applyAlignment="1"/>
    <xf numFmtId="1" fontId="128" fillId="0" borderId="0" xfId="7996" applyNumberFormat="1" applyFont="1" applyFill="1"/>
    <xf numFmtId="0" fontId="129" fillId="0" borderId="0" xfId="7996" applyFont="1" applyFill="1"/>
    <xf numFmtId="1" fontId="129" fillId="0" borderId="0" xfId="7996" applyNumberFormat="1" applyFont="1" applyFill="1"/>
    <xf numFmtId="3" fontId="4" fillId="103" borderId="40" xfId="7996" applyNumberFormat="1" applyFont="1" applyFill="1" applyBorder="1"/>
    <xf numFmtId="3" fontId="4" fillId="103" borderId="0" xfId="7996" applyNumberFormat="1" applyFont="1" applyFill="1" applyBorder="1"/>
    <xf numFmtId="3" fontId="4" fillId="103" borderId="1" xfId="7996" applyNumberFormat="1" applyFont="1" applyFill="1" applyBorder="1"/>
    <xf numFmtId="2" fontId="3" fillId="0" borderId="0" xfId="7996" applyNumberFormat="1" applyFont="1" applyFill="1" applyAlignment="1">
      <alignment horizontal="left" indent="2"/>
    </xf>
    <xf numFmtId="165" fontId="3" fillId="0" borderId="0" xfId="7996" applyNumberFormat="1" applyFont="1" applyFill="1"/>
    <xf numFmtId="0" fontId="129" fillId="0" borderId="0" xfId="7996" applyFont="1" applyFill="1" applyBorder="1"/>
    <xf numFmtId="3" fontId="128" fillId="0" borderId="0" xfId="7996" applyNumberFormat="1" applyFont="1" applyFill="1" applyBorder="1" applyAlignment="1"/>
    <xf numFmtId="3" fontId="127" fillId="0" borderId="0" xfId="7996" applyNumberFormat="1" applyFont="1" applyFill="1" applyBorder="1" applyAlignment="1">
      <alignment horizontal="right"/>
    </xf>
    <xf numFmtId="2" fontId="25" fillId="2" borderId="0" xfId="146" applyNumberFormat="1" applyFont="1" applyFill="1"/>
    <xf numFmtId="3" fontId="3" fillId="2" borderId="0" xfId="7996" applyNumberFormat="1" applyFont="1" applyFill="1"/>
    <xf numFmtId="3" fontId="4" fillId="2" borderId="1" xfId="7996" applyNumberFormat="1" applyFont="1" applyFill="1" applyBorder="1"/>
    <xf numFmtId="2" fontId="95" fillId="102" borderId="0" xfId="9306" applyNumberFormat="1" applyFill="1"/>
    <xf numFmtId="2" fontId="95" fillId="102" borderId="0" xfId="9306" applyNumberFormat="1" applyFill="1" applyBorder="1"/>
    <xf numFmtId="1" fontId="95" fillId="102" borderId="0" xfId="9306" applyNumberFormat="1" applyFill="1" applyBorder="1" applyAlignment="1">
      <alignment horizontal="right"/>
    </xf>
    <xf numFmtId="1" fontId="95" fillId="102" borderId="0" xfId="9306" applyNumberFormat="1" applyFill="1" applyBorder="1"/>
    <xf numFmtId="1" fontId="4" fillId="2" borderId="1" xfId="9017" applyNumberFormat="1" applyFont="1" applyFill="1" applyBorder="1"/>
    <xf numFmtId="0" fontId="14" fillId="0" borderId="35" xfId="2" applyBorder="1"/>
    <xf numFmtId="0" fontId="3" fillId="102" borderId="0" xfId="146" applyFont="1" applyFill="1" applyBorder="1"/>
    <xf numFmtId="49" fontId="157" fillId="2" borderId="0" xfId="146" applyNumberFormat="1" applyFont="1" applyFill="1" applyBorder="1" applyAlignment="1">
      <alignment horizontal="left" vertical="center" wrapText="1"/>
    </xf>
    <xf numFmtId="49" fontId="11" fillId="102" borderId="0" xfId="146" applyNumberFormat="1" applyFont="1" applyFill="1" applyBorder="1" applyAlignment="1">
      <alignment horizontal="center" vertical="center" wrapText="1"/>
    </xf>
    <xf numFmtId="49" fontId="11" fillId="102" borderId="0" xfId="146" applyNumberFormat="1" applyFont="1" applyFill="1" applyBorder="1" applyAlignment="1">
      <alignment horizontal="left" vertical="center" wrapText="1"/>
    </xf>
    <xf numFmtId="165" fontId="11" fillId="102" borderId="0" xfId="146" applyNumberFormat="1" applyFont="1" applyFill="1" applyBorder="1" applyAlignment="1">
      <alignment horizontal="right" vertical="center" wrapText="1"/>
    </xf>
    <xf numFmtId="165" fontId="3" fillId="102" borderId="0" xfId="146" applyNumberFormat="1" applyFont="1" applyFill="1" applyBorder="1" applyAlignment="1">
      <alignment horizontal="right" vertical="center" wrapText="1"/>
    </xf>
    <xf numFmtId="165" fontId="3" fillId="102" borderId="0" xfId="0" applyNumberFormat="1" applyFont="1" applyFill="1" applyBorder="1" applyAlignment="1">
      <alignment horizontal="right" vertical="center" wrapText="1"/>
    </xf>
    <xf numFmtId="178" fontId="11" fillId="102" borderId="0" xfId="0" applyNumberFormat="1" applyFont="1" applyFill="1" applyBorder="1"/>
    <xf numFmtId="49" fontId="142" fillId="2" borderId="0" xfId="7997" applyNumberFormat="1" applyFont="1" applyFill="1" applyBorder="1" applyAlignment="1">
      <alignment vertical="center"/>
    </xf>
    <xf numFmtId="0" fontId="0" fillId="0" borderId="0" xfId="0" applyFill="1" applyBorder="1"/>
    <xf numFmtId="165" fontId="25" fillId="102" borderId="0" xfId="146" applyNumberFormat="1" applyFont="1" applyFill="1"/>
    <xf numFmtId="0" fontId="95" fillId="102" borderId="0" xfId="9306" applyFill="1" applyBorder="1"/>
    <xf numFmtId="0" fontId="163" fillId="102" borderId="0" xfId="9306" applyFont="1" applyFill="1" applyBorder="1"/>
    <xf numFmtId="2" fontId="25" fillId="102" borderId="0" xfId="146" applyNumberFormat="1" applyFont="1" applyFill="1" applyBorder="1"/>
    <xf numFmtId="2" fontId="25" fillId="2" borderId="0" xfId="146" applyNumberFormat="1" applyFont="1" applyFill="1" applyBorder="1"/>
    <xf numFmtId="2" fontId="25" fillId="102" borderId="0" xfId="0" applyNumberFormat="1" applyFont="1" applyFill="1" applyBorder="1" applyAlignment="1">
      <alignment horizontal="right"/>
    </xf>
    <xf numFmtId="1" fontId="150" fillId="102" borderId="0" xfId="146" applyNumberFormat="1" applyFont="1" applyFill="1" applyBorder="1" applyAlignment="1">
      <alignment horizontal="right"/>
    </xf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3" fontId="11" fillId="102" borderId="0" xfId="0" applyNumberFormat="1" applyFont="1" applyFill="1" applyBorder="1"/>
    <xf numFmtId="2" fontId="3" fillId="102" borderId="0" xfId="7996" applyNumberFormat="1" applyFont="1" applyFill="1"/>
    <xf numFmtId="1" fontId="3" fillId="102" borderId="0" xfId="7996" applyNumberFormat="1" applyFont="1" applyFill="1" applyBorder="1" applyAlignment="1">
      <alignment horizontal="right"/>
    </xf>
    <xf numFmtId="1" fontId="95" fillId="0" borderId="0" xfId="9306" applyNumberFormat="1"/>
    <xf numFmtId="1" fontId="95" fillId="102" borderId="0" xfId="9306" applyNumberFormat="1" applyFill="1"/>
    <xf numFmtId="1" fontId="4" fillId="102" borderId="0" xfId="7996" applyNumberFormat="1" applyFont="1" applyFill="1" applyBorder="1"/>
    <xf numFmtId="3" fontId="4" fillId="102" borderId="0" xfId="7996" applyNumberFormat="1" applyFont="1" applyFill="1" applyBorder="1"/>
    <xf numFmtId="2" fontId="3" fillId="102" borderId="1" xfId="7996" applyNumberFormat="1" applyFont="1" applyFill="1" applyBorder="1"/>
    <xf numFmtId="1" fontId="4" fillId="102" borderId="2" xfId="7996" applyNumberFormat="1" applyFont="1" applyFill="1" applyBorder="1"/>
    <xf numFmtId="3" fontId="3" fillId="102" borderId="0" xfId="7996" applyNumberFormat="1" applyFont="1" applyFill="1"/>
    <xf numFmtId="3" fontId="3" fillId="102" borderId="0" xfId="7996" applyNumberFormat="1" applyFont="1" applyFill="1" applyAlignment="1"/>
    <xf numFmtId="3" fontId="4" fillId="102" borderId="40" xfId="7996" applyNumberFormat="1" applyFont="1" applyFill="1" applyBorder="1"/>
    <xf numFmtId="3" fontId="4" fillId="102" borderId="1" xfId="7996" applyNumberFormat="1" applyFont="1" applyFill="1" applyBorder="1"/>
    <xf numFmtId="0" fontId="129" fillId="102" borderId="0" xfId="7996" applyFont="1" applyFill="1" applyBorder="1"/>
    <xf numFmtId="3" fontId="128" fillId="102" borderId="0" xfId="7996" applyNumberFormat="1" applyFont="1" applyFill="1" applyBorder="1" applyAlignment="1"/>
    <xf numFmtId="3" fontId="127" fillId="102" borderId="0" xfId="7996" applyNumberFormat="1" applyFont="1" applyFill="1" applyBorder="1" applyAlignment="1">
      <alignment horizontal="right"/>
    </xf>
    <xf numFmtId="2" fontId="150" fillId="102" borderId="0" xfId="0" applyNumberFormat="1" applyFont="1" applyFill="1"/>
    <xf numFmtId="2" fontId="25" fillId="102" borderId="0" xfId="0" applyNumberFormat="1" applyFont="1" applyFill="1"/>
    <xf numFmtId="3" fontId="25" fillId="2" borderId="0" xfId="0" applyNumberFormat="1" applyFont="1" applyFill="1"/>
    <xf numFmtId="165" fontId="25" fillId="2" borderId="0" xfId="0" applyNumberFormat="1" applyFont="1" applyFill="1" applyBorder="1"/>
    <xf numFmtId="2" fontId="25" fillId="102" borderId="0" xfId="0" applyNumberFormat="1" applyFont="1" applyFill="1" applyBorder="1"/>
    <xf numFmtId="177" fontId="25" fillId="2" borderId="0" xfId="0" applyNumberFormat="1" applyFont="1" applyFill="1" applyBorder="1"/>
    <xf numFmtId="0" fontId="171" fillId="2" borderId="0" xfId="0" applyFont="1" applyFill="1"/>
    <xf numFmtId="0" fontId="171" fillId="102" borderId="0" xfId="0" applyFont="1" applyFill="1"/>
    <xf numFmtId="3" fontId="0" fillId="0" borderId="0" xfId="0" applyNumberFormat="1"/>
    <xf numFmtId="0" fontId="3" fillId="0" borderId="0" xfId="9394" applyFont="1"/>
    <xf numFmtId="0" fontId="3" fillId="0" borderId="0" xfId="9394" applyFont="1" applyAlignment="1">
      <alignment horizontal="right"/>
    </xf>
    <xf numFmtId="2" fontId="2" fillId="2" borderId="0" xfId="9394" applyNumberFormat="1" applyFont="1" applyFill="1"/>
    <xf numFmtId="2" fontId="3" fillId="2" borderId="0" xfId="9394" applyNumberFormat="1" applyFont="1" applyFill="1"/>
    <xf numFmtId="0" fontId="6" fillId="2" borderId="0" xfId="9394" applyFont="1" applyFill="1"/>
    <xf numFmtId="0" fontId="6" fillId="0" borderId="0" xfId="9394" applyFont="1"/>
    <xf numFmtId="0" fontId="6" fillId="2" borderId="1" xfId="9394" applyFont="1" applyFill="1" applyBorder="1"/>
    <xf numFmtId="0" fontId="6" fillId="2" borderId="0" xfId="9394" applyFont="1" applyFill="1" applyBorder="1"/>
    <xf numFmtId="2" fontId="3" fillId="2" borderId="39" xfId="9394" applyNumberFormat="1" applyFont="1" applyFill="1" applyBorder="1" applyAlignment="1">
      <alignment horizontal="right"/>
    </xf>
    <xf numFmtId="1" fontId="4" fillId="2" borderId="39" xfId="9394" applyNumberFormat="1" applyFont="1" applyFill="1" applyBorder="1" applyAlignment="1">
      <alignment horizontal="right"/>
    </xf>
    <xf numFmtId="1" fontId="4" fillId="2" borderId="0" xfId="9394" applyNumberFormat="1" applyFont="1" applyFill="1" applyBorder="1" applyAlignment="1"/>
    <xf numFmtId="1" fontId="4" fillId="2" borderId="0" xfId="9394" applyNumberFormat="1" applyFont="1" applyFill="1" applyBorder="1" applyAlignment="1">
      <alignment horizontal="left"/>
    </xf>
    <xf numFmtId="1" fontId="4" fillId="2" borderId="0" xfId="9394" applyNumberFormat="1" applyFont="1" applyFill="1" applyBorder="1" applyAlignment="1">
      <alignment horizontal="right"/>
    </xf>
    <xf numFmtId="3" fontId="12" fillId="2" borderId="0" xfId="9394" applyNumberFormat="1" applyFont="1" applyFill="1" applyBorder="1" applyAlignment="1">
      <alignment horizontal="right" vertical="center" wrapText="1"/>
    </xf>
    <xf numFmtId="49" fontId="11" fillId="2" borderId="0" xfId="9394" applyNumberFormat="1" applyFont="1" applyFill="1" applyBorder="1" applyAlignment="1">
      <alignment horizontal="left" vertical="center"/>
    </xf>
    <xf numFmtId="49" fontId="11" fillId="2" borderId="0" xfId="9394" applyNumberFormat="1" applyFont="1" applyFill="1" applyBorder="1" applyAlignment="1">
      <alignment horizontal="left" vertical="center" wrapText="1"/>
    </xf>
    <xf numFmtId="3" fontId="11" fillId="2" borderId="0" xfId="9394" applyNumberFormat="1" applyFont="1" applyFill="1" applyBorder="1" applyAlignment="1">
      <alignment horizontal="right" vertical="center" wrapText="1"/>
    </xf>
    <xf numFmtId="166" fontId="6" fillId="0" borderId="0" xfId="9394" applyNumberFormat="1" applyFont="1"/>
    <xf numFmtId="49" fontId="12" fillId="2" borderId="0" xfId="9394" applyNumberFormat="1" applyFont="1" applyFill="1" applyBorder="1" applyAlignment="1">
      <alignment vertical="center"/>
    </xf>
    <xf numFmtId="49" fontId="12" fillId="2" borderId="0" xfId="9394" applyNumberFormat="1" applyFont="1" applyFill="1" applyBorder="1" applyAlignment="1">
      <alignment horizontal="left" vertical="center" wrapText="1"/>
    </xf>
    <xf numFmtId="3" fontId="4" fillId="2" borderId="0" xfId="9394" applyNumberFormat="1" applyFont="1" applyFill="1" applyBorder="1" applyAlignment="1">
      <alignment horizontal="right" vertical="center" wrapText="1"/>
    </xf>
    <xf numFmtId="166" fontId="7" fillId="0" borderId="0" xfId="9394" applyNumberFormat="1" applyFont="1"/>
    <xf numFmtId="0" fontId="7" fillId="0" borderId="0" xfId="9394" applyFont="1"/>
    <xf numFmtId="49" fontId="11" fillId="2" borderId="0" xfId="9394" applyNumberFormat="1" applyFont="1" applyFill="1" applyBorder="1" applyAlignment="1">
      <alignment vertical="center"/>
    </xf>
    <xf numFmtId="49" fontId="11" fillId="2" borderId="0" xfId="9394" applyNumberFormat="1" applyFont="1" applyFill="1" applyBorder="1" applyAlignment="1">
      <alignment horizontal="right" vertical="center" wrapText="1"/>
    </xf>
    <xf numFmtId="49" fontId="3" fillId="2" borderId="0" xfId="9394" applyNumberFormat="1" applyFont="1" applyFill="1" applyBorder="1" applyAlignment="1">
      <alignment horizontal="right" vertical="center" wrapText="1"/>
    </xf>
    <xf numFmtId="3" fontId="3" fillId="2" borderId="0" xfId="9394" applyNumberFormat="1" applyFont="1" applyFill="1" applyBorder="1" applyAlignment="1">
      <alignment horizontal="right" vertical="center" wrapText="1"/>
    </xf>
    <xf numFmtId="166" fontId="25" fillId="0" borderId="0" xfId="9394" applyNumberFormat="1" applyFont="1"/>
    <xf numFmtId="1" fontId="4" fillId="2" borderId="40" xfId="9394" applyNumberFormat="1" applyFont="1" applyFill="1" applyBorder="1" applyAlignment="1"/>
    <xf numFmtId="49" fontId="12" fillId="2" borderId="40" xfId="9394" applyNumberFormat="1" applyFont="1" applyFill="1" applyBorder="1" applyAlignment="1">
      <alignment horizontal="left" vertical="center" wrapText="1"/>
    </xf>
    <xf numFmtId="3" fontId="12" fillId="2" borderId="40" xfId="9394" applyNumberFormat="1" applyFont="1" applyFill="1" applyBorder="1" applyAlignment="1">
      <alignment horizontal="right" vertical="center" wrapText="1"/>
    </xf>
    <xf numFmtId="49" fontId="139" fillId="2" borderId="0" xfId="7997" applyNumberFormat="1" applyFont="1" applyFill="1" applyBorder="1" applyAlignment="1">
      <alignment vertical="center"/>
    </xf>
    <xf numFmtId="165" fontId="11" fillId="2" borderId="0" xfId="9394" applyNumberFormat="1" applyFont="1" applyFill="1" applyBorder="1" applyAlignment="1">
      <alignment horizontal="right" vertical="center" wrapText="1"/>
    </xf>
    <xf numFmtId="49" fontId="139" fillId="2" borderId="0" xfId="9394" applyNumberFormat="1" applyFont="1" applyFill="1" applyBorder="1" applyAlignment="1">
      <alignment vertical="center"/>
    </xf>
    <xf numFmtId="49" fontId="137" fillId="2" borderId="0" xfId="7997" applyNumberFormat="1" applyFont="1" applyFill="1" applyBorder="1" applyAlignment="1">
      <alignment vertical="center"/>
    </xf>
    <xf numFmtId="49" fontId="142" fillId="2" borderId="0" xfId="9394" applyNumberFormat="1" applyFont="1" applyFill="1" applyBorder="1" applyAlignment="1">
      <alignment vertical="center"/>
    </xf>
    <xf numFmtId="49" fontId="3" fillId="2" borderId="0" xfId="9394" applyNumberFormat="1" applyFont="1" applyFill="1" applyBorder="1" applyAlignment="1">
      <alignment horizontal="left" vertical="center" wrapText="1"/>
    </xf>
    <xf numFmtId="165" fontId="3" fillId="2" borderId="0" xfId="9394" applyNumberFormat="1" applyFont="1" applyFill="1" applyBorder="1" applyAlignment="1">
      <alignment horizontal="right" vertical="center" wrapText="1"/>
    </xf>
    <xf numFmtId="166" fontId="3" fillId="0" borderId="0" xfId="9394" applyNumberFormat="1" applyFont="1"/>
    <xf numFmtId="49" fontId="11" fillId="2" borderId="0" xfId="9394" applyNumberFormat="1" applyFont="1" applyFill="1" applyBorder="1" applyAlignment="1">
      <alignment horizontal="center" vertical="center"/>
    </xf>
    <xf numFmtId="49" fontId="24" fillId="2" borderId="0" xfId="9394" applyNumberFormat="1" applyFont="1" applyFill="1" applyBorder="1" applyAlignment="1">
      <alignment vertical="center"/>
    </xf>
    <xf numFmtId="49" fontId="12" fillId="2" borderId="39" xfId="9394" applyNumberFormat="1" applyFont="1" applyFill="1" applyBorder="1" applyAlignment="1">
      <alignment horizontal="left" vertical="center" wrapText="1"/>
    </xf>
    <xf numFmtId="165" fontId="12" fillId="2" borderId="0" xfId="9394" applyNumberFormat="1" applyFont="1" applyFill="1" applyBorder="1" applyAlignment="1">
      <alignment horizontal="right" vertical="center" wrapText="1"/>
    </xf>
    <xf numFmtId="49" fontId="137" fillId="2" borderId="0" xfId="9394" applyNumberFormat="1" applyFont="1" applyFill="1" applyBorder="1" applyAlignment="1">
      <alignment horizontal="left" vertical="center" wrapText="1"/>
    </xf>
    <xf numFmtId="165" fontId="25" fillId="2" borderId="0" xfId="9394" applyNumberFormat="1" applyFont="1" applyFill="1" applyBorder="1" applyAlignment="1">
      <alignment horizontal="right" vertical="center" wrapText="1"/>
    </xf>
    <xf numFmtId="0" fontId="25" fillId="0" borderId="0" xfId="9394" applyFont="1"/>
    <xf numFmtId="49" fontId="11" fillId="2" borderId="40" xfId="9394" applyNumberFormat="1" applyFont="1" applyFill="1" applyBorder="1" applyAlignment="1">
      <alignment horizontal="left" vertical="center"/>
    </xf>
    <xf numFmtId="49" fontId="11" fillId="2" borderId="40" xfId="9394" applyNumberFormat="1" applyFont="1" applyFill="1" applyBorder="1" applyAlignment="1">
      <alignment horizontal="left" vertical="center" wrapText="1"/>
    </xf>
    <xf numFmtId="165" fontId="11" fillId="2" borderId="40" xfId="9394" applyNumberFormat="1" applyFont="1" applyFill="1" applyBorder="1" applyAlignment="1">
      <alignment horizontal="right" vertical="center" wrapText="1"/>
    </xf>
    <xf numFmtId="0" fontId="26" fillId="0" borderId="0" xfId="9394" applyFont="1"/>
    <xf numFmtId="1" fontId="4" fillId="103" borderId="40" xfId="246" applyNumberFormat="1" applyFont="1" applyFill="1" applyBorder="1"/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150" fillId="2" borderId="0" xfId="146" applyNumberFormat="1" applyFont="1" applyFill="1" applyBorder="1" applyAlignment="1">
      <alignment horizontal="right" vertical="center" wrapText="1"/>
    </xf>
    <xf numFmtId="165" fontId="150" fillId="2" borderId="1" xfId="146" applyNumberFormat="1" applyFont="1" applyFill="1" applyBorder="1" applyAlignment="1">
      <alignment horizontal="right" vertical="center"/>
    </xf>
    <xf numFmtId="165" fontId="3" fillId="103" borderId="0" xfId="246" applyNumberFormat="1" applyFont="1" applyFill="1"/>
    <xf numFmtId="2" fontId="3" fillId="2" borderId="34" xfId="146" applyNumberFormat="1" applyFont="1" applyFill="1" applyBorder="1" applyAlignment="1">
      <alignment horizontal="center"/>
    </xf>
    <xf numFmtId="2" fontId="3" fillId="2" borderId="34" xfId="146" applyNumberFormat="1" applyFont="1" applyFill="1" applyBorder="1" applyAlignment="1">
      <alignment horizontal="left"/>
    </xf>
    <xf numFmtId="166" fontId="6" fillId="102" borderId="0" xfId="146" applyNumberFormat="1" applyFont="1" applyFill="1"/>
    <xf numFmtId="166" fontId="3" fillId="102" borderId="0" xfId="146" applyNumberFormat="1" applyFont="1" applyFill="1"/>
    <xf numFmtId="0" fontId="6" fillId="2" borderId="0" xfId="9412" applyFont="1" applyFill="1"/>
    <xf numFmtId="0" fontId="3" fillId="102" borderId="0" xfId="9412" applyFont="1" applyFill="1"/>
    <xf numFmtId="0" fontId="3" fillId="2" borderId="0" xfId="9412" applyFont="1" applyFill="1"/>
    <xf numFmtId="0" fontId="3" fillId="0" borderId="0" xfId="9413" applyFont="1"/>
    <xf numFmtId="0" fontId="10" fillId="2" borderId="0" xfId="9412" applyFont="1" applyFill="1"/>
    <xf numFmtId="0" fontId="6" fillId="2" borderId="0" xfId="9412" quotePrefix="1" applyFont="1" applyFill="1"/>
    <xf numFmtId="2" fontId="3" fillId="102" borderId="0" xfId="9412" applyNumberFormat="1" applyFont="1" applyFill="1" applyBorder="1"/>
    <xf numFmtId="2" fontId="3" fillId="2" borderId="0" xfId="9412" applyNumberFormat="1" applyFont="1" applyFill="1"/>
    <xf numFmtId="0" fontId="6" fillId="2" borderId="34" xfId="9412" applyFont="1" applyFill="1" applyBorder="1"/>
    <xf numFmtId="0" fontId="6" fillId="2" borderId="34" xfId="9412" applyFont="1" applyFill="1" applyBorder="1" applyAlignment="1">
      <alignment horizontal="right"/>
    </xf>
    <xf numFmtId="0" fontId="7" fillId="2" borderId="40" xfId="9412" applyFont="1" applyFill="1" applyBorder="1"/>
    <xf numFmtId="1" fontId="4" fillId="2" borderId="40" xfId="9412" applyNumberFormat="1" applyFont="1" applyFill="1" applyBorder="1" applyAlignment="1">
      <alignment horizontal="right"/>
    </xf>
    <xf numFmtId="0" fontId="7" fillId="2" borderId="0" xfId="9412" applyFont="1" applyFill="1" applyBorder="1"/>
    <xf numFmtId="1" fontId="4" fillId="2" borderId="0" xfId="9412" applyNumberFormat="1" applyFont="1" applyFill="1" applyBorder="1" applyAlignment="1">
      <alignment horizontal="right"/>
    </xf>
    <xf numFmtId="0" fontId="7" fillId="2" borderId="0" xfId="9412" applyFont="1" applyFill="1"/>
    <xf numFmtId="3" fontId="7" fillId="2" borderId="0" xfId="9412" applyNumberFormat="1" applyFont="1" applyFill="1"/>
    <xf numFmtId="2" fontId="3" fillId="102" borderId="0" xfId="9412" applyNumberFormat="1" applyFont="1" applyFill="1"/>
    <xf numFmtId="0" fontId="9" fillId="2" borderId="0" xfId="9412" applyFont="1" applyFill="1"/>
    <xf numFmtId="0" fontId="6" fillId="2" borderId="1" xfId="9412" applyFont="1" applyFill="1" applyBorder="1"/>
    <xf numFmtId="0" fontId="3" fillId="2" borderId="1" xfId="9412" applyFont="1" applyFill="1" applyBorder="1"/>
    <xf numFmtId="165" fontId="3" fillId="2" borderId="1" xfId="9412" applyNumberFormat="1" applyFont="1" applyFill="1" applyBorder="1"/>
    <xf numFmtId="2" fontId="3" fillId="2" borderId="34" xfId="0" applyNumberFormat="1" applyFont="1" applyFill="1" applyBorder="1" applyAlignment="1"/>
    <xf numFmtId="178" fontId="3" fillId="0" borderId="0" xfId="0" applyNumberFormat="1" applyFont="1"/>
    <xf numFmtId="1" fontId="3" fillId="102" borderId="0" xfId="0" applyNumberFormat="1" applyFont="1" applyFill="1"/>
    <xf numFmtId="2" fontId="2" fillId="103" borderId="0" xfId="9394" applyNumberFormat="1" applyFont="1" applyFill="1"/>
    <xf numFmtId="2" fontId="3" fillId="103" borderId="0" xfId="9394" applyNumberFormat="1" applyFont="1" applyFill="1"/>
    <xf numFmtId="2" fontId="3" fillId="0" borderId="0" xfId="9394" applyNumberFormat="1" applyFont="1"/>
    <xf numFmtId="2" fontId="3" fillId="103" borderId="0" xfId="9394" applyNumberFormat="1" applyFont="1" applyFill="1" applyBorder="1"/>
    <xf numFmtId="2" fontId="4" fillId="103" borderId="34" xfId="9394" applyNumberFormat="1" applyFont="1" applyFill="1" applyBorder="1"/>
    <xf numFmtId="2" fontId="3" fillId="103" borderId="34" xfId="9394" applyNumberFormat="1" applyFont="1" applyFill="1" applyBorder="1" applyAlignment="1">
      <alignment horizontal="right"/>
    </xf>
    <xf numFmtId="2" fontId="4" fillId="103" borderId="2" xfId="9394" applyNumberFormat="1" applyFont="1" applyFill="1" applyBorder="1"/>
    <xf numFmtId="1" fontId="4" fillId="103" borderId="2" xfId="9394" applyNumberFormat="1" applyFont="1" applyFill="1" applyBorder="1" applyAlignment="1">
      <alignment horizontal="right"/>
    </xf>
    <xf numFmtId="2" fontId="4" fillId="103" borderId="0" xfId="9394" applyNumberFormat="1" applyFont="1" applyFill="1"/>
    <xf numFmtId="167" fontId="4" fillId="103" borderId="0" xfId="9308" applyNumberFormat="1" applyFont="1" applyFill="1"/>
    <xf numFmtId="1" fontId="3" fillId="103" borderId="0" xfId="9394" applyNumberFormat="1" applyFont="1" applyFill="1" applyAlignment="1">
      <alignment horizontal="center"/>
    </xf>
    <xf numFmtId="2" fontId="3" fillId="103" borderId="0" xfId="9394" applyNumberFormat="1" applyFont="1" applyFill="1" applyAlignment="1"/>
    <xf numFmtId="3" fontId="3" fillId="103" borderId="0" xfId="9394" applyNumberFormat="1" applyFont="1" applyFill="1" applyAlignment="1">
      <alignment horizontal="right"/>
    </xf>
    <xf numFmtId="3" fontId="6" fillId="103" borderId="0" xfId="9394" applyNumberFormat="1" applyFont="1" applyFill="1" applyAlignment="1">
      <alignment horizontal="right"/>
    </xf>
    <xf numFmtId="2" fontId="4" fillId="0" borderId="0" xfId="9394" applyNumberFormat="1" applyFont="1"/>
    <xf numFmtId="2" fontId="3" fillId="103" borderId="0" xfId="9394" applyNumberFormat="1" applyFont="1" applyFill="1" applyAlignment="1">
      <alignment horizontal="left" indent="2"/>
    </xf>
    <xf numFmtId="179" fontId="6" fillId="103" borderId="0" xfId="9394" applyNumberFormat="1" applyFont="1" applyFill="1" applyBorder="1" applyAlignment="1">
      <alignment horizontal="right"/>
    </xf>
    <xf numFmtId="3" fontId="25" fillId="103" borderId="0" xfId="9394" applyNumberFormat="1" applyFont="1" applyFill="1" applyAlignment="1">
      <alignment horizontal="right"/>
    </xf>
    <xf numFmtId="3" fontId="25" fillId="103" borderId="0" xfId="9394" applyNumberFormat="1" applyFont="1" applyFill="1" applyBorder="1" applyAlignment="1">
      <alignment horizontal="right"/>
    </xf>
    <xf numFmtId="165" fontId="3" fillId="103" borderId="0" xfId="9394" applyNumberFormat="1" applyFont="1" applyFill="1" applyAlignment="1">
      <alignment horizontal="right"/>
    </xf>
    <xf numFmtId="2" fontId="4" fillId="103" borderId="0" xfId="9394" applyNumberFormat="1" applyFont="1" applyFill="1" applyAlignment="1"/>
    <xf numFmtId="2" fontId="4" fillId="103" borderId="1" xfId="9394" applyNumberFormat="1" applyFont="1" applyFill="1" applyBorder="1"/>
    <xf numFmtId="165" fontId="4" fillId="103" borderId="1" xfId="9394" applyNumberFormat="1" applyFont="1" applyFill="1" applyBorder="1"/>
    <xf numFmtId="2" fontId="3" fillId="0" borderId="0" xfId="9394" applyNumberFormat="1" applyFont="1" applyFill="1"/>
    <xf numFmtId="165" fontId="150" fillId="103" borderId="1" xfId="9394" applyNumberFormat="1" applyFont="1" applyFill="1" applyBorder="1"/>
    <xf numFmtId="0" fontId="3" fillId="0" borderId="0" xfId="9394" applyFont="1" applyFill="1"/>
    <xf numFmtId="3" fontId="25" fillId="0" borderId="0" xfId="9394" applyNumberFormat="1" applyFont="1" applyFill="1" applyAlignment="1">
      <alignment horizontal="right"/>
    </xf>
    <xf numFmtId="3" fontId="3" fillId="0" borderId="0" xfId="9394" applyNumberFormat="1" applyFont="1" applyFill="1"/>
    <xf numFmtId="165" fontId="3" fillId="0" borderId="0" xfId="9397" applyNumberFormat="1" applyFont="1" applyFill="1" applyBorder="1"/>
    <xf numFmtId="0" fontId="3" fillId="0" borderId="0" xfId="9394" applyFont="1" applyBorder="1"/>
    <xf numFmtId="0" fontId="7" fillId="2" borderId="0" xfId="9412" applyFont="1" applyFill="1" applyBorder="1" applyAlignment="1">
      <alignment horizontal="left" indent="1"/>
    </xf>
    <xf numFmtId="3" fontId="7" fillId="2" borderId="0" xfId="9412" applyNumberFormat="1" applyFont="1" applyFill="1" applyBorder="1"/>
    <xf numFmtId="3" fontId="3" fillId="102" borderId="0" xfId="9412" applyNumberFormat="1" applyFont="1" applyFill="1" applyBorder="1"/>
    <xf numFmtId="0" fontId="8" fillId="2" borderId="0" xfId="9412" applyFont="1" applyFill="1" applyBorder="1" applyAlignment="1">
      <alignment horizontal="left" indent="1"/>
    </xf>
    <xf numFmtId="165" fontId="8" fillId="2" borderId="0" xfId="9412" applyNumberFormat="1" applyFont="1" applyFill="1" applyBorder="1"/>
    <xf numFmtId="0" fontId="6" fillId="2" borderId="0" xfId="9412" applyFont="1" applyFill="1" applyBorder="1" applyAlignment="1">
      <alignment horizontal="left" indent="2"/>
    </xf>
    <xf numFmtId="3" fontId="6" fillId="2" borderId="0" xfId="9412" applyNumberFormat="1" applyFont="1" applyFill="1" applyBorder="1"/>
    <xf numFmtId="165" fontId="6" fillId="2" borderId="0" xfId="9412" applyNumberFormat="1" applyFont="1" applyFill="1" applyBorder="1"/>
    <xf numFmtId="3" fontId="4" fillId="102" borderId="0" xfId="9412" applyNumberFormat="1" applyFont="1" applyFill="1"/>
    <xf numFmtId="165" fontId="8" fillId="2" borderId="0" xfId="9412" applyNumberFormat="1" applyFont="1" applyFill="1"/>
    <xf numFmtId="3" fontId="3" fillId="102" borderId="0" xfId="9412" applyNumberFormat="1" applyFont="1" applyFill="1"/>
    <xf numFmtId="2" fontId="80" fillId="102" borderId="0" xfId="244" applyNumberFormat="1" applyFill="1" applyBorder="1"/>
    <xf numFmtId="0" fontId="6" fillId="2" borderId="0" xfId="9412" applyFont="1" applyFill="1" applyBorder="1" applyAlignment="1">
      <alignment horizontal="left" indent="3"/>
    </xf>
    <xf numFmtId="0" fontId="14" fillId="0" borderId="0" xfId="7996"/>
    <xf numFmtId="2" fontId="3" fillId="2" borderId="34" xfId="9412" applyNumberFormat="1" applyFont="1" applyFill="1" applyBorder="1" applyAlignment="1">
      <alignment horizontal="centerContinuous"/>
    </xf>
    <xf numFmtId="2" fontId="3" fillId="2" borderId="34" xfId="9412" quotePrefix="1" applyNumberFormat="1" applyFont="1" applyFill="1" applyBorder="1" applyAlignment="1">
      <alignment horizontal="centerContinuous"/>
    </xf>
    <xf numFmtId="0" fontId="3" fillId="0" borderId="0" xfId="9303" applyFont="1"/>
    <xf numFmtId="2" fontId="3" fillId="0" borderId="0" xfId="9303" applyNumberFormat="1" applyFont="1"/>
    <xf numFmtId="2" fontId="3" fillId="103" borderId="0" xfId="9303" applyNumberFormat="1" applyFont="1" applyFill="1"/>
    <xf numFmtId="2" fontId="3" fillId="2" borderId="0" xfId="9303" applyNumberFormat="1" applyFont="1" applyFill="1"/>
    <xf numFmtId="0" fontId="6" fillId="0" borderId="0" xfId="9394" applyFont="1" applyFill="1"/>
    <xf numFmtId="165" fontId="6" fillId="0" borderId="0" xfId="9394" applyNumberFormat="1" applyFont="1"/>
    <xf numFmtId="0" fontId="1" fillId="2" borderId="0" xfId="9421" applyFill="1"/>
    <xf numFmtId="0" fontId="170" fillId="2" borderId="0" xfId="9421" applyFont="1" applyFill="1"/>
    <xf numFmtId="0" fontId="1" fillId="102" borderId="0" xfId="9421" applyFill="1"/>
    <xf numFmtId="2" fontId="2" fillId="2" borderId="35" xfId="9421" applyNumberFormat="1" applyFont="1" applyFill="1" applyBorder="1"/>
    <xf numFmtId="0" fontId="134" fillId="2" borderId="0" xfId="9421" applyFont="1" applyFill="1"/>
    <xf numFmtId="0" fontId="3" fillId="2" borderId="0" xfId="9421" applyFont="1" applyFill="1"/>
    <xf numFmtId="0" fontId="94" fillId="2" borderId="0" xfId="9421" applyFont="1" applyFill="1"/>
    <xf numFmtId="0" fontId="3" fillId="2" borderId="37" xfId="9421" applyFont="1" applyFill="1" applyBorder="1" applyAlignment="1">
      <alignment vertical="center"/>
    </xf>
    <xf numFmtId="0" fontId="5" fillId="2" borderId="1" xfId="9421" applyFont="1" applyFill="1" applyBorder="1" applyAlignment="1">
      <alignment vertical="center"/>
    </xf>
    <xf numFmtId="0" fontId="3" fillId="2" borderId="1" xfId="9421" applyFont="1" applyFill="1" applyBorder="1"/>
    <xf numFmtId="2" fontId="3" fillId="2" borderId="36" xfId="9421" applyNumberFormat="1" applyFont="1" applyFill="1" applyBorder="1" applyAlignment="1">
      <alignment horizontal="right"/>
    </xf>
    <xf numFmtId="2" fontId="3" fillId="2" borderId="34" xfId="9421" applyNumberFormat="1" applyFont="1" applyFill="1" applyBorder="1" applyAlignment="1">
      <alignment horizontal="right"/>
    </xf>
    <xf numFmtId="1" fontId="4" fillId="2" borderId="45" xfId="9421" applyNumberFormat="1" applyFont="1" applyFill="1" applyBorder="1" applyAlignment="1">
      <alignment horizontal="left"/>
    </xf>
    <xf numFmtId="1" fontId="4" fillId="2" borderId="40" xfId="9421" applyNumberFormat="1" applyFont="1" applyFill="1" applyBorder="1" applyAlignment="1">
      <alignment horizontal="right"/>
    </xf>
    <xf numFmtId="1" fontId="4" fillId="2" borderId="35" xfId="9421" applyNumberFormat="1" applyFont="1" applyFill="1" applyBorder="1" applyAlignment="1">
      <alignment horizontal="left"/>
    </xf>
    <xf numFmtId="1" fontId="4" fillId="2" borderId="0" xfId="9421" applyNumberFormat="1" applyFont="1" applyFill="1" applyBorder="1" applyAlignment="1">
      <alignment horizontal="right"/>
    </xf>
    <xf numFmtId="1" fontId="150" fillId="2" borderId="0" xfId="9421" applyNumberFormat="1" applyFont="1" applyFill="1" applyBorder="1" applyAlignment="1">
      <alignment horizontal="right"/>
    </xf>
    <xf numFmtId="0" fontId="94" fillId="102" borderId="0" xfId="9421" applyFont="1" applyFill="1"/>
    <xf numFmtId="3" fontId="3" fillId="2" borderId="35" xfId="9421" applyNumberFormat="1" applyFont="1" applyFill="1" applyBorder="1"/>
    <xf numFmtId="3" fontId="3" fillId="2" borderId="0" xfId="9421" applyNumberFormat="1" applyFont="1" applyFill="1"/>
    <xf numFmtId="3" fontId="25" fillId="2" borderId="0" xfId="9421" applyNumberFormat="1" applyFont="1" applyFill="1"/>
    <xf numFmtId="0" fontId="4" fillId="2" borderId="35" xfId="9421" applyFont="1" applyFill="1" applyBorder="1"/>
    <xf numFmtId="3" fontId="4" fillId="2" borderId="0" xfId="9421" applyNumberFormat="1" applyFont="1" applyFill="1" applyBorder="1"/>
    <xf numFmtId="3" fontId="150" fillId="2" borderId="0" xfId="9421" applyNumberFormat="1" applyFont="1" applyFill="1" applyBorder="1"/>
    <xf numFmtId="3" fontId="4" fillId="2" borderId="35" xfId="9421" applyNumberFormat="1" applyFont="1" applyFill="1" applyBorder="1"/>
    <xf numFmtId="3" fontId="170" fillId="2" borderId="0" xfId="9421" applyNumberFormat="1" applyFont="1" applyFill="1"/>
    <xf numFmtId="4" fontId="3" fillId="2" borderId="0" xfId="9421" applyNumberFormat="1" applyFont="1" applyFill="1"/>
    <xf numFmtId="0" fontId="7" fillId="2" borderId="1" xfId="9421" applyFont="1" applyFill="1" applyBorder="1"/>
    <xf numFmtId="3" fontId="7" fillId="2" borderId="38" xfId="9421" applyNumberFormat="1" applyFont="1" applyFill="1" applyBorder="1"/>
    <xf numFmtId="3" fontId="7" fillId="2" borderId="1" xfId="9421" applyNumberFormat="1" applyFont="1" applyFill="1" applyBorder="1"/>
    <xf numFmtId="3" fontId="4" fillId="2" borderId="1" xfId="9421" applyNumberFormat="1" applyFont="1" applyFill="1" applyBorder="1"/>
    <xf numFmtId="1" fontId="1" fillId="102" borderId="0" xfId="9421" applyNumberFormat="1" applyFill="1"/>
    <xf numFmtId="0" fontId="170" fillId="102" borderId="0" xfId="9421" applyFont="1" applyFill="1"/>
    <xf numFmtId="3" fontId="1" fillId="102" borderId="0" xfId="9421" applyNumberFormat="1" applyFill="1"/>
    <xf numFmtId="0" fontId="1" fillId="2" borderId="34" xfId="9421" applyFill="1" applyBorder="1"/>
    <xf numFmtId="1" fontId="4" fillId="2" borderId="40" xfId="9421" applyNumberFormat="1" applyFont="1" applyFill="1" applyBorder="1" applyAlignment="1">
      <alignment horizontal="left"/>
    </xf>
    <xf numFmtId="0" fontId="6" fillId="2" borderId="35" xfId="9421" applyFont="1" applyFill="1" applyBorder="1"/>
    <xf numFmtId="3" fontId="3" fillId="2" borderId="0" xfId="9421" applyNumberFormat="1" applyFont="1" applyFill="1" applyBorder="1"/>
    <xf numFmtId="3" fontId="4" fillId="2" borderId="38" xfId="9421" applyNumberFormat="1" applyFont="1" applyFill="1" applyBorder="1"/>
    <xf numFmtId="3" fontId="94" fillId="102" borderId="0" xfId="9421" applyNumberFormat="1" applyFont="1" applyFill="1"/>
    <xf numFmtId="0" fontId="136" fillId="102" borderId="0" xfId="9421" applyFont="1" applyFill="1"/>
    <xf numFmtId="3" fontId="170" fillId="102" borderId="0" xfId="9421" applyNumberFormat="1" applyFont="1" applyFill="1"/>
    <xf numFmtId="3" fontId="25" fillId="103" borderId="0" xfId="7996" applyNumberFormat="1" applyFont="1" applyFill="1" applyAlignment="1"/>
    <xf numFmtId="0" fontId="6" fillId="2" borderId="0" xfId="7996" applyFont="1" applyFill="1"/>
    <xf numFmtId="0" fontId="6" fillId="0" borderId="0" xfId="7996" applyFont="1"/>
    <xf numFmtId="0" fontId="10" fillId="2" borderId="35" xfId="7996" applyFont="1" applyFill="1" applyBorder="1"/>
    <xf numFmtId="0" fontId="4" fillId="2" borderId="35" xfId="7996" applyFont="1" applyFill="1" applyBorder="1"/>
    <xf numFmtId="0" fontId="14" fillId="0" borderId="1" xfId="7996" applyBorder="1"/>
    <xf numFmtId="2" fontId="3" fillId="2" borderId="36" xfId="7996" applyNumberFormat="1" applyFont="1" applyFill="1" applyBorder="1" applyAlignment="1">
      <alignment horizontal="right"/>
    </xf>
    <xf numFmtId="2" fontId="3" fillId="2" borderId="34" xfId="7996" applyNumberFormat="1" applyFont="1" applyFill="1" applyBorder="1" applyAlignment="1">
      <alignment horizontal="right"/>
    </xf>
    <xf numFmtId="2" fontId="3" fillId="2" borderId="34" xfId="7996" quotePrefix="1" applyNumberFormat="1" applyFont="1" applyFill="1" applyBorder="1" applyAlignment="1">
      <alignment horizontal="left"/>
    </xf>
    <xf numFmtId="2" fontId="3" fillId="2" borderId="34" xfId="7996" applyNumberFormat="1" applyFont="1" applyFill="1" applyBorder="1" applyAlignment="1">
      <alignment horizontal="center"/>
    </xf>
    <xf numFmtId="0" fontId="4" fillId="2" borderId="45" xfId="7996" applyFont="1" applyFill="1" applyBorder="1"/>
    <xf numFmtId="0" fontId="4" fillId="2" borderId="40" xfId="7996" applyFont="1" applyFill="1" applyBorder="1"/>
    <xf numFmtId="0" fontId="14" fillId="0" borderId="40" xfId="7996" applyBorder="1"/>
    <xf numFmtId="0" fontId="4" fillId="2" borderId="41" xfId="7996" applyFont="1" applyFill="1" applyBorder="1"/>
    <xf numFmtId="0" fontId="6" fillId="2" borderId="35" xfId="7996" applyFont="1" applyFill="1" applyBorder="1"/>
    <xf numFmtId="166" fontId="6" fillId="2" borderId="0" xfId="7996" applyNumberFormat="1" applyFont="1" applyFill="1"/>
    <xf numFmtId="166" fontId="3" fillId="2" borderId="0" xfId="7996" applyNumberFormat="1" applyFont="1" applyFill="1"/>
    <xf numFmtId="0" fontId="4" fillId="2" borderId="37" xfId="7996" applyFont="1" applyFill="1" applyBorder="1"/>
    <xf numFmtId="0" fontId="4" fillId="2" borderId="1" xfId="7996" applyFont="1" applyFill="1" applyBorder="1"/>
    <xf numFmtId="0" fontId="150" fillId="2" borderId="1" xfId="7996" applyFont="1" applyFill="1" applyBorder="1"/>
    <xf numFmtId="0" fontId="4" fillId="2" borderId="36" xfId="7996" applyFont="1" applyFill="1" applyBorder="1"/>
    <xf numFmtId="0" fontId="25" fillId="2" borderId="0" xfId="7996" applyFont="1" applyFill="1"/>
    <xf numFmtId="3" fontId="6" fillId="2" borderId="0" xfId="7996" applyNumberFormat="1" applyFont="1" applyFill="1"/>
    <xf numFmtId="0" fontId="6" fillId="2" borderId="37" xfId="7996" applyFont="1" applyFill="1" applyBorder="1"/>
    <xf numFmtId="3" fontId="6" fillId="2" borderId="1" xfId="7996" applyNumberFormat="1" applyFont="1" applyFill="1" applyBorder="1"/>
    <xf numFmtId="165" fontId="6" fillId="2" borderId="1" xfId="7996" applyNumberFormat="1" applyFont="1" applyFill="1" applyBorder="1"/>
    <xf numFmtId="0" fontId="14" fillId="0" borderId="35" xfId="7996" applyBorder="1"/>
    <xf numFmtId="1" fontId="14" fillId="0" borderId="0" xfId="7996" applyNumberFormat="1"/>
    <xf numFmtId="166" fontId="14" fillId="0" borderId="0" xfId="7996" applyNumberFormat="1"/>
    <xf numFmtId="2" fontId="3" fillId="2" borderId="34" xfId="7996" quotePrefix="1" applyNumberFormat="1" applyFont="1" applyFill="1" applyBorder="1" applyAlignment="1">
      <alignment horizontal="center"/>
    </xf>
    <xf numFmtId="0" fontId="4" fillId="2" borderId="42" xfId="7996" applyFont="1" applyFill="1" applyBorder="1"/>
    <xf numFmtId="0" fontId="4" fillId="2" borderId="0" xfId="7996" applyFont="1" applyFill="1" applyBorder="1"/>
    <xf numFmtId="0" fontId="5" fillId="2" borderId="35" xfId="7996" applyFont="1" applyFill="1" applyBorder="1"/>
    <xf numFmtId="0" fontId="3" fillId="2" borderId="35" xfId="7996" applyFont="1" applyFill="1" applyBorder="1"/>
    <xf numFmtId="1" fontId="3" fillId="2" borderId="0" xfId="7996" applyNumberFormat="1" applyFont="1" applyFill="1"/>
    <xf numFmtId="1" fontId="6" fillId="2" borderId="0" xfId="7996" applyNumberFormat="1" applyFont="1" applyFill="1"/>
    <xf numFmtId="0" fontId="4" fillId="2" borderId="43" xfId="7996" applyFont="1" applyFill="1" applyBorder="1"/>
    <xf numFmtId="0" fontId="6" fillId="2" borderId="44" xfId="7996" applyFont="1" applyFill="1" applyBorder="1"/>
    <xf numFmtId="0" fontId="13" fillId="0" borderId="35" xfId="7996" applyFont="1" applyFill="1" applyBorder="1"/>
    <xf numFmtId="3" fontId="14" fillId="0" borderId="0" xfId="7996" applyNumberFormat="1"/>
    <xf numFmtId="0" fontId="25" fillId="2" borderId="35" xfId="7996" applyFont="1" applyFill="1" applyBorder="1"/>
    <xf numFmtId="3" fontId="3" fillId="2" borderId="0" xfId="7996" applyNumberFormat="1" applyFont="1" applyFill="1" applyBorder="1"/>
    <xf numFmtId="0" fontId="3" fillId="2" borderId="0" xfId="7996" applyFont="1" applyFill="1"/>
    <xf numFmtId="165" fontId="6" fillId="2" borderId="0" xfId="7996" applyNumberFormat="1" applyFont="1" applyFill="1"/>
    <xf numFmtId="165" fontId="3" fillId="2" borderId="0" xfId="7996" applyNumberFormat="1" applyFont="1" applyFill="1"/>
    <xf numFmtId="165" fontId="3" fillId="2" borderId="1" xfId="7996" applyNumberFormat="1" applyFont="1" applyFill="1" applyBorder="1"/>
    <xf numFmtId="4" fontId="14" fillId="0" borderId="0" xfId="7996" applyNumberFormat="1" applyBorder="1"/>
    <xf numFmtId="165" fontId="14" fillId="0" borderId="0" xfId="7996" applyNumberFormat="1" applyBorder="1"/>
    <xf numFmtId="165" fontId="14" fillId="0" borderId="0" xfId="7996" applyNumberFormat="1"/>
    <xf numFmtId="0" fontId="14" fillId="0" borderId="0" xfId="7996" applyBorder="1"/>
    <xf numFmtId="4" fontId="14" fillId="0" borderId="0" xfId="7996" applyNumberFormat="1"/>
    <xf numFmtId="2" fontId="3" fillId="2" borderId="0" xfId="7996" applyNumberFormat="1" applyFont="1" applyFill="1"/>
    <xf numFmtId="2" fontId="6" fillId="2" borderId="0" xfId="7996" applyNumberFormat="1" applyFont="1" applyFill="1"/>
    <xf numFmtId="166" fontId="25" fillId="2" borderId="0" xfId="7996" applyNumberFormat="1" applyFont="1" applyFill="1"/>
    <xf numFmtId="166" fontId="6" fillId="2" borderId="8" xfId="7996" applyNumberFormat="1" applyFont="1" applyFill="1" applyBorder="1"/>
    <xf numFmtId="166" fontId="6" fillId="2" borderId="0" xfId="7996" applyNumberFormat="1" applyFont="1" applyFill="1" applyBorder="1"/>
    <xf numFmtId="166" fontId="6" fillId="2" borderId="38" xfId="7996" applyNumberFormat="1" applyFont="1" applyFill="1" applyBorder="1"/>
    <xf numFmtId="166" fontId="6" fillId="2" borderId="1" xfId="7996" applyNumberFormat="1" applyFont="1" applyFill="1" applyBorder="1"/>
    <xf numFmtId="166" fontId="3" fillId="2" borderId="1" xfId="7996" applyNumberFormat="1" applyFont="1" applyFill="1" applyBorder="1"/>
    <xf numFmtId="2" fontId="14" fillId="0" borderId="0" xfId="7996" applyNumberFormat="1"/>
    <xf numFmtId="165" fontId="25" fillId="102" borderId="0" xfId="146" applyNumberFormat="1" applyFont="1" applyFill="1" applyBorder="1"/>
    <xf numFmtId="168" fontId="25" fillId="102" borderId="0" xfId="146" applyNumberFormat="1" applyFont="1" applyFill="1"/>
    <xf numFmtId="168" fontId="25" fillId="102" borderId="0" xfId="146" applyNumberFormat="1" applyFont="1" applyFill="1" applyBorder="1"/>
    <xf numFmtId="2" fontId="25" fillId="103" borderId="0" xfId="7996" applyNumberFormat="1" applyFont="1" applyFill="1"/>
    <xf numFmtId="2" fontId="4" fillId="103" borderId="0" xfId="7996" applyNumberFormat="1" applyFont="1" applyFill="1"/>
    <xf numFmtId="165" fontId="4" fillId="103" borderId="0" xfId="7996" applyNumberFormat="1" applyFont="1" applyFill="1"/>
    <xf numFmtId="165" fontId="5" fillId="103" borderId="0" xfId="7996" applyNumberFormat="1" applyFont="1" applyFill="1"/>
    <xf numFmtId="165" fontId="3" fillId="103" borderId="0" xfId="7996" applyNumberFormat="1" applyFont="1" applyFill="1"/>
    <xf numFmtId="0" fontId="3" fillId="0" borderId="0" xfId="7996" applyFont="1"/>
    <xf numFmtId="165" fontId="5" fillId="103" borderId="1" xfId="7996" applyNumberFormat="1" applyFont="1" applyFill="1" applyBorder="1"/>
    <xf numFmtId="0" fontId="192" fillId="102" borderId="0" xfId="9421" applyFont="1" applyFill="1"/>
    <xf numFmtId="2" fontId="2" fillId="103" borderId="0" xfId="9303" applyNumberFormat="1" applyFont="1" applyFill="1"/>
    <xf numFmtId="2" fontId="3" fillId="2" borderId="1" xfId="9303" applyNumberFormat="1" applyFont="1" applyFill="1" applyBorder="1"/>
    <xf numFmtId="2" fontId="4" fillId="103" borderId="34" xfId="9303" applyNumberFormat="1" applyFont="1" applyFill="1" applyBorder="1"/>
    <xf numFmtId="2" fontId="3" fillId="103" borderId="34" xfId="9303" applyNumberFormat="1" applyFont="1" applyFill="1" applyBorder="1" applyAlignment="1">
      <alignment horizontal="right"/>
    </xf>
    <xf numFmtId="2" fontId="4" fillId="103" borderId="2" xfId="9303" applyNumberFormat="1" applyFont="1" applyFill="1" applyBorder="1"/>
    <xf numFmtId="1" fontId="4" fillId="103" borderId="2" xfId="9303" applyNumberFormat="1" applyFont="1" applyFill="1" applyBorder="1" applyAlignment="1">
      <alignment horizontal="right"/>
    </xf>
    <xf numFmtId="1" fontId="4" fillId="2" borderId="2" xfId="9303" applyNumberFormat="1" applyFont="1" applyFill="1" applyBorder="1" applyAlignment="1">
      <alignment horizontal="right"/>
    </xf>
    <xf numFmtId="2" fontId="4" fillId="103" borderId="0" xfId="9303" applyNumberFormat="1" applyFont="1" applyFill="1"/>
    <xf numFmtId="165" fontId="4" fillId="103" borderId="0" xfId="9303" applyNumberFormat="1" applyFont="1" applyFill="1"/>
    <xf numFmtId="2" fontId="5" fillId="103" borderId="0" xfId="9303" applyNumberFormat="1" applyFont="1" applyFill="1" applyAlignment="1">
      <alignment horizontal="left" indent="1"/>
    </xf>
    <xf numFmtId="178" fontId="5" fillId="103" borderId="0" xfId="9303" applyNumberFormat="1" applyFont="1" applyFill="1" applyAlignment="1">
      <alignment horizontal="right"/>
    </xf>
    <xf numFmtId="165" fontId="5" fillId="103" borderId="0" xfId="9303" applyNumberFormat="1" applyFont="1" applyFill="1" applyAlignment="1">
      <alignment horizontal="right"/>
    </xf>
    <xf numFmtId="2" fontId="3" fillId="103" borderId="0" xfId="9303" applyNumberFormat="1" applyFont="1" applyFill="1" applyAlignment="1">
      <alignment horizontal="left" indent="2"/>
    </xf>
    <xf numFmtId="178" fontId="3" fillId="103" borderId="0" xfId="9303" applyNumberFormat="1" applyFont="1" applyFill="1"/>
    <xf numFmtId="165" fontId="3" fillId="103" borderId="0" xfId="9303" applyNumberFormat="1" applyFont="1" applyFill="1"/>
    <xf numFmtId="2" fontId="5" fillId="103" borderId="0" xfId="9303" applyNumberFormat="1" applyFont="1" applyFill="1"/>
    <xf numFmtId="165" fontId="5" fillId="103" borderId="0" xfId="9303" applyNumberFormat="1" applyFont="1" applyFill="1"/>
    <xf numFmtId="2" fontId="4" fillId="0" borderId="0" xfId="9303" applyNumberFormat="1" applyFont="1"/>
    <xf numFmtId="2" fontId="3" fillId="103" borderId="0" xfId="9303" applyNumberFormat="1" applyFont="1" applyFill="1" applyAlignment="1">
      <alignment horizontal="left" indent="1"/>
    </xf>
    <xf numFmtId="2" fontId="4" fillId="103" borderId="0" xfId="9303" applyNumberFormat="1" applyFont="1" applyFill="1" applyAlignment="1">
      <alignment horizontal="left" indent="1"/>
    </xf>
    <xf numFmtId="2" fontId="16" fillId="103" borderId="0" xfId="9303" applyNumberFormat="1" applyFont="1" applyFill="1"/>
    <xf numFmtId="2" fontId="4" fillId="103" borderId="1" xfId="9303" applyNumberFormat="1" applyFont="1" applyFill="1" applyBorder="1"/>
    <xf numFmtId="165" fontId="4" fillId="103" borderId="1" xfId="9303" applyNumberFormat="1" applyFont="1" applyFill="1" applyBorder="1"/>
    <xf numFmtId="2" fontId="3" fillId="0" borderId="0" xfId="9303" applyNumberFormat="1" applyFont="1" applyFill="1"/>
    <xf numFmtId="0" fontId="3" fillId="103" borderId="0" xfId="9303" applyFont="1" applyFill="1"/>
    <xf numFmtId="3" fontId="4" fillId="103" borderId="0" xfId="9303" applyNumberFormat="1" applyFont="1" applyFill="1"/>
    <xf numFmtId="166" fontId="4" fillId="103" borderId="1" xfId="9303" applyNumberFormat="1" applyFont="1" applyFill="1" applyBorder="1"/>
    <xf numFmtId="0" fontId="3" fillId="102" borderId="0" xfId="7996" applyFont="1" applyFill="1" applyBorder="1"/>
    <xf numFmtId="0" fontId="3" fillId="0" borderId="0" xfId="7996" applyFont="1" applyFill="1" applyBorder="1"/>
    <xf numFmtId="2" fontId="2" fillId="102" borderId="0" xfId="7996" applyNumberFormat="1" applyFont="1" applyFill="1" applyBorder="1"/>
    <xf numFmtId="2" fontId="3" fillId="102" borderId="0" xfId="7996" applyNumberFormat="1" applyFont="1" applyFill="1" applyBorder="1"/>
    <xf numFmtId="2" fontId="3" fillId="0" borderId="0" xfId="7996" applyNumberFormat="1" applyFont="1" applyFill="1" applyBorder="1"/>
    <xf numFmtId="2" fontId="3" fillId="0" borderId="0" xfId="7996" applyNumberFormat="1" applyFont="1"/>
    <xf numFmtId="2" fontId="3" fillId="103" borderId="34" xfId="7996" applyNumberFormat="1" applyFont="1" applyFill="1" applyBorder="1"/>
    <xf numFmtId="1" fontId="3" fillId="103" borderId="34" xfId="7996" applyNumberFormat="1" applyFont="1" applyFill="1" applyBorder="1" applyAlignment="1">
      <alignment horizontal="right"/>
    </xf>
    <xf numFmtId="2" fontId="3" fillId="102" borderId="34" xfId="7996" applyNumberFormat="1" applyFont="1" applyFill="1" applyBorder="1"/>
    <xf numFmtId="1" fontId="3" fillId="103" borderId="0" xfId="7996" applyNumberFormat="1" applyFont="1" applyFill="1" applyBorder="1" applyAlignment="1">
      <alignment horizontal="center"/>
    </xf>
    <xf numFmtId="1" fontId="4" fillId="102" borderId="40" xfId="7996" applyNumberFormat="1" applyFont="1" applyFill="1" applyBorder="1"/>
    <xf numFmtId="1" fontId="4" fillId="0" borderId="0" xfId="7996" applyNumberFormat="1" applyFont="1" applyFill="1" applyBorder="1"/>
    <xf numFmtId="1" fontId="4" fillId="0" borderId="0" xfId="7996" applyNumberFormat="1" applyFont="1"/>
    <xf numFmtId="1" fontId="4" fillId="103" borderId="46" xfId="7996" applyNumberFormat="1" applyFont="1" applyFill="1" applyBorder="1"/>
    <xf numFmtId="2" fontId="4" fillId="102" borderId="0" xfId="7996" applyNumberFormat="1" applyFont="1" applyFill="1"/>
    <xf numFmtId="1" fontId="150" fillId="102" borderId="0" xfId="7996" applyNumberFormat="1" applyFont="1" applyFill="1" applyBorder="1"/>
    <xf numFmtId="1" fontId="4" fillId="102" borderId="0" xfId="7996" applyNumberFormat="1" applyFont="1" applyFill="1"/>
    <xf numFmtId="2" fontId="4" fillId="102" borderId="0" xfId="7996" applyNumberFormat="1" applyFont="1" applyFill="1" applyBorder="1"/>
    <xf numFmtId="2" fontId="4" fillId="0" borderId="0" xfId="7996" applyNumberFormat="1" applyFont="1"/>
    <xf numFmtId="2" fontId="4" fillId="0" borderId="0" xfId="7996" applyNumberFormat="1" applyFont="1" applyFill="1" applyBorder="1"/>
    <xf numFmtId="2" fontId="5" fillId="103" borderId="0" xfId="7996" applyNumberFormat="1" applyFont="1" applyFill="1"/>
    <xf numFmtId="165" fontId="5" fillId="103" borderId="0" xfId="7996" applyNumberFormat="1" applyFont="1" applyFill="1" applyAlignment="1">
      <alignment horizontal="right"/>
    </xf>
    <xf numFmtId="165" fontId="5" fillId="102" borderId="0" xfId="7996" applyNumberFormat="1" applyFont="1" applyFill="1" applyBorder="1" applyAlignment="1">
      <alignment horizontal="right"/>
    </xf>
    <xf numFmtId="2" fontId="4" fillId="103" borderId="0" xfId="7996" applyNumberFormat="1" applyFont="1" applyFill="1" applyAlignment="1">
      <alignment horizontal="left" indent="1"/>
    </xf>
    <xf numFmtId="165" fontId="4" fillId="102" borderId="0" xfId="7996" applyNumberFormat="1" applyFont="1" applyFill="1" applyBorder="1"/>
    <xf numFmtId="165" fontId="3" fillId="102" borderId="0" xfId="7996" applyNumberFormat="1" applyFont="1" applyFill="1" applyBorder="1"/>
    <xf numFmtId="2" fontId="5" fillId="102" borderId="0" xfId="7996" applyNumberFormat="1" applyFont="1" applyFill="1"/>
    <xf numFmtId="2" fontId="5" fillId="102" borderId="0" xfId="7996" applyNumberFormat="1" applyFont="1" applyFill="1" applyBorder="1"/>
    <xf numFmtId="165" fontId="5" fillId="102" borderId="0" xfId="7996" applyNumberFormat="1" applyFont="1" applyFill="1" applyBorder="1"/>
    <xf numFmtId="2" fontId="5" fillId="0" borderId="0" xfId="7996" applyNumberFormat="1" applyFont="1" applyFill="1" applyBorder="1"/>
    <xf numFmtId="2" fontId="5" fillId="0" borderId="0" xfId="7996" applyNumberFormat="1" applyFont="1"/>
    <xf numFmtId="165" fontId="3" fillId="102" borderId="0" xfId="7996" applyNumberFormat="1" applyFont="1" applyFill="1"/>
    <xf numFmtId="0" fontId="136" fillId="102" borderId="0" xfId="7996" applyFont="1" applyFill="1"/>
    <xf numFmtId="165" fontId="4" fillId="102" borderId="0" xfId="7996" applyNumberFormat="1" applyFont="1" applyFill="1"/>
    <xf numFmtId="2" fontId="3" fillId="102" borderId="0" xfId="7996" applyNumberFormat="1" applyFont="1" applyFill="1" applyAlignment="1">
      <alignment horizontal="left" indent="1"/>
    </xf>
    <xf numFmtId="2" fontId="3" fillId="102" borderId="0" xfId="7996" applyNumberFormat="1" applyFont="1" applyFill="1" applyAlignment="1">
      <alignment horizontal="left" indent="2"/>
    </xf>
    <xf numFmtId="0" fontId="3" fillId="102" borderId="0" xfId="7996" applyFont="1" applyFill="1"/>
    <xf numFmtId="0" fontId="4" fillId="102" borderId="0" xfId="7996" applyFont="1" applyFill="1" applyBorder="1"/>
    <xf numFmtId="166" fontId="4" fillId="102" borderId="0" xfId="7996" applyNumberFormat="1" applyFont="1" applyFill="1" applyBorder="1"/>
    <xf numFmtId="165" fontId="150" fillId="2" borderId="34" xfId="0" applyNumberFormat="1" applyFont="1" applyFill="1" applyBorder="1" applyAlignment="1">
      <alignment horizontal="right" vertical="center"/>
    </xf>
    <xf numFmtId="165" fontId="150" fillId="2" borderId="0" xfId="0" applyNumberFormat="1" applyFont="1" applyFill="1" applyBorder="1" applyAlignment="1">
      <alignment horizontal="right" vertical="center"/>
    </xf>
    <xf numFmtId="165" fontId="150" fillId="2" borderId="1" xfId="0" applyNumberFormat="1" applyFont="1" applyFill="1" applyBorder="1" applyAlignment="1">
      <alignment horizontal="right" vertical="center"/>
    </xf>
    <xf numFmtId="2" fontId="3" fillId="2" borderId="0" xfId="9303" applyNumberFormat="1" applyFont="1" applyFill="1" applyBorder="1" applyAlignment="1">
      <alignment horizontal="center"/>
    </xf>
    <xf numFmtId="2" fontId="3" fillId="2" borderId="34" xfId="9303" applyNumberFormat="1" applyFont="1" applyFill="1" applyBorder="1" applyAlignment="1">
      <alignment horizontal="center"/>
    </xf>
    <xf numFmtId="0" fontId="6" fillId="2" borderId="0" xfId="9423" applyFont="1" applyFill="1"/>
    <xf numFmtId="0" fontId="6" fillId="102" borderId="0" xfId="9423" applyFont="1" applyFill="1"/>
    <xf numFmtId="0" fontId="191" fillId="0" borderId="0" xfId="9423"/>
    <xf numFmtId="0" fontId="3" fillId="2" borderId="0" xfId="9423" applyFont="1" applyFill="1"/>
    <xf numFmtId="2" fontId="3" fillId="102" borderId="0" xfId="9423" applyNumberFormat="1" applyFont="1" applyFill="1"/>
    <xf numFmtId="165" fontId="3" fillId="102" borderId="0" xfId="9423" applyNumberFormat="1" applyFont="1" applyFill="1" applyBorder="1"/>
    <xf numFmtId="0" fontId="20" fillId="0" borderId="0" xfId="9423" applyFont="1"/>
    <xf numFmtId="0" fontId="2" fillId="2" borderId="0" xfId="9423" applyFont="1" applyFill="1"/>
    <xf numFmtId="2" fontId="3" fillId="2" borderId="0" xfId="9423" applyNumberFormat="1" applyFont="1" applyFill="1"/>
    <xf numFmtId="2" fontId="3" fillId="102" borderId="0" xfId="9423" applyNumberFormat="1" applyFont="1" applyFill="1" applyBorder="1"/>
    <xf numFmtId="0" fontId="6" fillId="2" borderId="34" xfId="9423" applyFont="1" applyFill="1" applyBorder="1"/>
    <xf numFmtId="0" fontId="6" fillId="2" borderId="34" xfId="9423" applyFont="1" applyFill="1" applyBorder="1" applyAlignment="1">
      <alignment horizontal="right"/>
    </xf>
    <xf numFmtId="0" fontId="6" fillId="102" borderId="34" xfId="9423" applyFont="1" applyFill="1" applyBorder="1" applyAlignment="1">
      <alignment horizontal="right"/>
    </xf>
    <xf numFmtId="0" fontId="6" fillId="2" borderId="34" xfId="9423" applyFont="1" applyFill="1" applyBorder="1" applyAlignment="1">
      <alignment horizontal="left"/>
    </xf>
    <xf numFmtId="2" fontId="3" fillId="2" borderId="34" xfId="9423" applyNumberFormat="1" applyFont="1" applyFill="1" applyBorder="1" applyAlignment="1">
      <alignment horizontal="center"/>
    </xf>
    <xf numFmtId="2" fontId="4" fillId="2" borderId="40" xfId="9423" applyNumberFormat="1" applyFont="1" applyFill="1" applyBorder="1"/>
    <xf numFmtId="1" fontId="4" fillId="2" borderId="40" xfId="9423" applyNumberFormat="1" applyFont="1" applyFill="1" applyBorder="1" applyAlignment="1">
      <alignment horizontal="right"/>
    </xf>
    <xf numFmtId="1" fontId="4" fillId="102" borderId="40" xfId="9423" applyNumberFormat="1" applyFont="1" applyFill="1" applyBorder="1" applyAlignment="1">
      <alignment horizontal="right"/>
    </xf>
    <xf numFmtId="0" fontId="191" fillId="2" borderId="0" xfId="9423" applyFill="1"/>
    <xf numFmtId="0" fontId="3" fillId="2" borderId="0" xfId="9423" applyFont="1" applyFill="1" applyBorder="1" applyAlignment="1">
      <alignment horizontal="right" vertical="top" wrapText="1"/>
    </xf>
    <xf numFmtId="0" fontId="3" fillId="102" borderId="0" xfId="9423" applyFont="1" applyFill="1" applyBorder="1" applyAlignment="1">
      <alignment horizontal="right" vertical="top" wrapText="1"/>
    </xf>
    <xf numFmtId="0" fontId="3" fillId="102" borderId="0" xfId="9423" applyFont="1" applyFill="1"/>
    <xf numFmtId="0" fontId="4" fillId="2" borderId="0" xfId="9423" quotePrefix="1" applyFont="1" applyFill="1"/>
    <xf numFmtId="3" fontId="3" fillId="2" borderId="0" xfId="9423" applyNumberFormat="1" applyFont="1" applyFill="1" applyBorder="1" applyAlignment="1">
      <alignment horizontal="right" vertical="top" wrapText="1"/>
    </xf>
    <xf numFmtId="166" fontId="4" fillId="2" borderId="0" xfId="9423" applyNumberFormat="1" applyFont="1" applyFill="1" applyBorder="1" applyAlignment="1">
      <alignment horizontal="right" wrapText="1"/>
    </xf>
    <xf numFmtId="166" fontId="4" fillId="102" borderId="0" xfId="9423" applyNumberFormat="1" applyFont="1" applyFill="1" applyBorder="1" applyAlignment="1">
      <alignment horizontal="right" wrapText="1"/>
    </xf>
    <xf numFmtId="166" fontId="3" fillId="2" borderId="0" xfId="9423" applyNumberFormat="1" applyFont="1" applyFill="1" applyBorder="1" applyAlignment="1">
      <alignment horizontal="right" wrapText="1"/>
    </xf>
    <xf numFmtId="166" fontId="3" fillId="102" borderId="0" xfId="9423" applyNumberFormat="1" applyFont="1" applyFill="1" applyBorder="1" applyAlignment="1">
      <alignment horizontal="right" wrapText="1"/>
    </xf>
    <xf numFmtId="3" fontId="4" fillId="2" borderId="0" xfId="9423" applyNumberFormat="1" applyFont="1" applyFill="1" applyBorder="1" applyAlignment="1">
      <alignment horizontal="right" vertical="top" wrapText="1"/>
    </xf>
    <xf numFmtId="0" fontId="3" fillId="2" borderId="0" xfId="9423" quotePrefix="1" applyFont="1" applyFill="1"/>
    <xf numFmtId="0" fontId="3" fillId="2" borderId="0" xfId="9423" applyFont="1" applyFill="1" applyBorder="1" applyAlignment="1">
      <alignment horizontal="right" wrapText="1"/>
    </xf>
    <xf numFmtId="0" fontId="3" fillId="102" borderId="0" xfId="9423" applyFont="1" applyFill="1" applyBorder="1" applyAlignment="1">
      <alignment horizontal="right" wrapText="1"/>
    </xf>
    <xf numFmtId="3" fontId="3" fillId="2" borderId="0" xfId="9423" applyNumberFormat="1" applyFont="1" applyFill="1" applyBorder="1" applyAlignment="1">
      <alignment horizontal="right" wrapText="1"/>
    </xf>
    <xf numFmtId="0" fontId="4" fillId="2" borderId="0" xfId="9423" applyFont="1" applyFill="1"/>
    <xf numFmtId="3" fontId="4" fillId="2" borderId="0" xfId="9423" applyNumberFormat="1" applyFont="1" applyFill="1" applyBorder="1" applyAlignment="1">
      <alignment horizontal="right" wrapText="1"/>
    </xf>
    <xf numFmtId="0" fontId="6" fillId="2" borderId="1" xfId="9423" applyFont="1" applyFill="1" applyBorder="1"/>
    <xf numFmtId="1" fontId="6" fillId="2" borderId="1" xfId="9423" applyNumberFormat="1" applyFont="1" applyFill="1" applyBorder="1"/>
    <xf numFmtId="166" fontId="6" fillId="2" borderId="1" xfId="9423" applyNumberFormat="1" applyFont="1" applyFill="1" applyBorder="1"/>
    <xf numFmtId="166" fontId="6" fillId="102" borderId="1" xfId="9423" applyNumberFormat="1" applyFont="1" applyFill="1" applyBorder="1"/>
    <xf numFmtId="166" fontId="7" fillId="102" borderId="1" xfId="9423" applyNumberFormat="1" applyFont="1" applyFill="1" applyBorder="1"/>
    <xf numFmtId="166" fontId="7" fillId="0" borderId="1" xfId="9423" applyNumberFormat="1" applyFont="1" applyFill="1" applyBorder="1"/>
    <xf numFmtId="2" fontId="3" fillId="0" borderId="0" xfId="9423" applyNumberFormat="1" applyFont="1" applyFill="1" applyBorder="1"/>
    <xf numFmtId="165" fontId="16" fillId="0" borderId="1" xfId="9423" applyNumberFormat="1" applyFont="1" applyFill="1" applyBorder="1"/>
    <xf numFmtId="0" fontId="137" fillId="102" borderId="0" xfId="9423" applyFont="1" applyFill="1"/>
    <xf numFmtId="0" fontId="191" fillId="102" borderId="0" xfId="9423" applyFill="1"/>
    <xf numFmtId="0" fontId="191" fillId="102" borderId="0" xfId="9423" applyFill="1" applyBorder="1"/>
    <xf numFmtId="0" fontId="139" fillId="102" borderId="0" xfId="9423" applyFont="1" applyFill="1"/>
    <xf numFmtId="3" fontId="191" fillId="102" borderId="0" xfId="9423" applyNumberFormat="1" applyFill="1" applyBorder="1"/>
    <xf numFmtId="0" fontId="136" fillId="102" borderId="0" xfId="9423" applyFont="1" applyFill="1"/>
    <xf numFmtId="3" fontId="191" fillId="102" borderId="0" xfId="9423" applyNumberFormat="1" applyFill="1"/>
    <xf numFmtId="2" fontId="3" fillId="2" borderId="0" xfId="9303" applyNumberFormat="1" applyFont="1" applyFill="1" applyBorder="1"/>
    <xf numFmtId="0" fontId="193" fillId="102" borderId="0" xfId="244" applyFont="1" applyFill="1" applyBorder="1"/>
    <xf numFmtId="1" fontId="3" fillId="103" borderId="0" xfId="7996" applyNumberFormat="1" applyFont="1" applyFill="1" applyBorder="1" applyAlignment="1">
      <alignment horizontal="left"/>
    </xf>
    <xf numFmtId="3" fontId="4" fillId="2" borderId="0" xfId="7996" applyNumberFormat="1" applyFont="1" applyFill="1" applyBorder="1"/>
    <xf numFmtId="2" fontId="3" fillId="0" borderId="0" xfId="9303" applyNumberFormat="1" applyFont="1" applyBorder="1"/>
    <xf numFmtId="2" fontId="2" fillId="2" borderId="0" xfId="9303" applyNumberFormat="1" applyFont="1" applyFill="1" applyBorder="1" applyAlignment="1">
      <alignment horizontal="center"/>
    </xf>
    <xf numFmtId="180" fontId="3" fillId="0" borderId="0" xfId="9303" applyNumberFormat="1" applyFont="1"/>
    <xf numFmtId="2" fontId="3" fillId="2" borderId="34" xfId="9303" applyNumberFormat="1" applyFont="1" applyFill="1" applyBorder="1" applyAlignment="1">
      <alignment horizontal="left"/>
    </xf>
    <xf numFmtId="2" fontId="3" fillId="103" borderId="0" xfId="9424" applyNumberFormat="1" applyFont="1" applyFill="1"/>
    <xf numFmtId="2" fontId="25" fillId="103" borderId="0" xfId="9424" applyNumberFormat="1" applyFont="1" applyFill="1"/>
    <xf numFmtId="0" fontId="194" fillId="0" borderId="0" xfId="9424"/>
    <xf numFmtId="2" fontId="3" fillId="103" borderId="0" xfId="9424" applyNumberFormat="1" applyFont="1" applyFill="1" applyBorder="1"/>
    <xf numFmtId="0" fontId="143" fillId="0" borderId="0" xfId="9424" applyFont="1"/>
    <xf numFmtId="2" fontId="2" fillId="103" borderId="0" xfId="9424" applyNumberFormat="1" applyFont="1" applyFill="1"/>
    <xf numFmtId="2" fontId="3" fillId="103" borderId="1" xfId="9424" applyNumberFormat="1" applyFont="1" applyFill="1" applyBorder="1"/>
    <xf numFmtId="2" fontId="4" fillId="103" borderId="34" xfId="9424" applyNumberFormat="1" applyFont="1" applyFill="1" applyBorder="1"/>
    <xf numFmtId="2" fontId="3" fillId="103" borderId="34" xfId="9424" applyNumberFormat="1" applyFont="1" applyFill="1" applyBorder="1" applyAlignment="1">
      <alignment horizontal="right"/>
    </xf>
    <xf numFmtId="2" fontId="4" fillId="103" borderId="2" xfId="9424" applyNumberFormat="1" applyFont="1" applyFill="1" applyBorder="1"/>
    <xf numFmtId="1" fontId="4" fillId="103" borderId="2" xfId="9424" applyNumberFormat="1" applyFont="1" applyFill="1" applyBorder="1" applyAlignment="1">
      <alignment horizontal="right"/>
    </xf>
    <xf numFmtId="2" fontId="4" fillId="103" borderId="0" xfId="9424" applyNumberFormat="1" applyFont="1" applyFill="1"/>
    <xf numFmtId="165" fontId="4" fillId="103" borderId="0" xfId="9424" applyNumberFormat="1" applyFont="1" applyFill="1"/>
    <xf numFmtId="2" fontId="5" fillId="103" borderId="0" xfId="9424" applyNumberFormat="1" applyFont="1" applyFill="1" applyAlignment="1">
      <alignment horizontal="left" indent="2"/>
    </xf>
    <xf numFmtId="165" fontId="5" fillId="103" borderId="0" xfId="9424" applyNumberFormat="1" applyFont="1" applyFill="1"/>
    <xf numFmtId="2" fontId="3" fillId="103" borderId="0" xfId="9424" applyNumberFormat="1" applyFont="1" applyFill="1" applyAlignment="1">
      <alignment horizontal="left" indent="2"/>
    </xf>
    <xf numFmtId="165" fontId="3" fillId="103" borderId="0" xfId="9424" applyNumberFormat="1" applyFont="1" applyFill="1"/>
    <xf numFmtId="2" fontId="3" fillId="103" borderId="0" xfId="9424" applyNumberFormat="1" applyFont="1" applyFill="1" applyAlignment="1">
      <alignment horizontal="left" indent="1"/>
    </xf>
    <xf numFmtId="178" fontId="3" fillId="103" borderId="0" xfId="9424" applyNumberFormat="1" applyFont="1" applyFill="1"/>
    <xf numFmtId="0" fontId="3" fillId="0" borderId="0" xfId="9424" applyFont="1"/>
    <xf numFmtId="165" fontId="145" fillId="103" borderId="0" xfId="9424" applyNumberFormat="1" applyFont="1" applyFill="1"/>
    <xf numFmtId="0" fontId="145" fillId="0" borderId="0" xfId="9424" applyFont="1"/>
    <xf numFmtId="2" fontId="5" fillId="103" borderId="1" xfId="9424" applyNumberFormat="1" applyFont="1" applyFill="1" applyBorder="1"/>
    <xf numFmtId="165" fontId="5" fillId="103" borderId="1" xfId="9424" applyNumberFormat="1" applyFont="1" applyFill="1" applyBorder="1"/>
    <xf numFmtId="2" fontId="5" fillId="0" borderId="0" xfId="9424" applyNumberFormat="1" applyFont="1" applyFill="1" applyAlignment="1">
      <alignment horizontal="left" indent="1"/>
    </xf>
    <xf numFmtId="166" fontId="194" fillId="0" borderId="0" xfId="9424" applyNumberFormat="1"/>
    <xf numFmtId="165" fontId="194" fillId="0" borderId="0" xfId="9424" applyNumberFormat="1"/>
    <xf numFmtId="178" fontId="3" fillId="0" borderId="0" xfId="9303" applyNumberFormat="1" applyFont="1"/>
    <xf numFmtId="165" fontId="3" fillId="0" borderId="0" xfId="9303" applyNumberFormat="1" applyFont="1"/>
    <xf numFmtId="0" fontId="10" fillId="102" borderId="0" xfId="0" applyFont="1" applyFill="1" applyBorder="1" applyAlignment="1">
      <alignment horizontal="left"/>
    </xf>
    <xf numFmtId="2" fontId="3" fillId="102" borderId="0" xfId="0" applyNumberFormat="1" applyFont="1" applyFill="1" applyBorder="1" applyAlignment="1">
      <alignment horizontal="left" vertical="top" wrapText="1"/>
    </xf>
    <xf numFmtId="2" fontId="3" fillId="2" borderId="34" xfId="9421" applyNumberFormat="1" applyFont="1" applyFill="1" applyBorder="1" applyAlignment="1">
      <alignment horizontal="center"/>
    </xf>
    <xf numFmtId="0" fontId="194" fillId="0" borderId="34" xfId="9424" applyBorder="1" applyAlignment="1">
      <alignment horizontal="center"/>
    </xf>
    <xf numFmtId="2" fontId="25" fillId="102" borderId="0" xfId="146" applyNumberFormat="1" applyFont="1" applyFill="1" applyBorder="1" applyAlignment="1">
      <alignment horizontal="center"/>
    </xf>
    <xf numFmtId="0" fontId="136" fillId="102" borderId="34" xfId="146" applyFont="1" applyFill="1" applyBorder="1" applyAlignment="1">
      <alignment horizontal="left" vertical="top" wrapText="1"/>
    </xf>
    <xf numFmtId="0" fontId="136" fillId="102" borderId="0" xfId="146" applyFont="1" applyFill="1" applyAlignment="1">
      <alignment horizontal="left" vertical="top" wrapText="1"/>
    </xf>
    <xf numFmtId="2" fontId="3" fillId="103" borderId="34" xfId="9394" applyNumberFormat="1" applyFont="1" applyFill="1" applyBorder="1" applyAlignment="1">
      <alignment horizontal="center"/>
    </xf>
    <xf numFmtId="1" fontId="3" fillId="103" borderId="34" xfId="7996" applyNumberFormat="1" applyFont="1" applyFill="1" applyBorder="1" applyAlignment="1">
      <alignment horizontal="center" vertical="center"/>
    </xf>
    <xf numFmtId="1" fontId="3" fillId="0" borderId="0" xfId="7996" applyNumberFormat="1" applyFont="1" applyFill="1" applyBorder="1" applyAlignment="1">
      <alignment horizontal="left" vertical="center"/>
    </xf>
    <xf numFmtId="2" fontId="3" fillId="103" borderId="34" xfId="9424" applyNumberFormat="1" applyFont="1" applyFill="1" applyBorder="1" applyAlignment="1">
      <alignment horizontal="center"/>
    </xf>
  </cellXfs>
  <cellStyles count="9425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6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94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5" xfId="9401"/>
    <cellStyle name="Normal 2 16" xfId="9402"/>
    <cellStyle name="Normal 2 17" xfId="9413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89"/>
    <cellStyle name="Normal 3 11" xfId="9399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0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97"/>
    <cellStyle name="Normal 43" xfId="245"/>
    <cellStyle name="Normal 43 2" xfId="9396"/>
    <cellStyle name="Normal 44" xfId="9250"/>
    <cellStyle name="Normal 44 2" xfId="9377"/>
    <cellStyle name="Normal 45" xfId="9278"/>
    <cellStyle name="Normal 45 2" xfId="9379"/>
    <cellStyle name="Normal 46" xfId="9279"/>
    <cellStyle name="Normal 46 2" xfId="9380"/>
    <cellStyle name="Normal 47" xfId="9280"/>
    <cellStyle name="Normal 47 2" xfId="9381"/>
    <cellStyle name="Normal 48" xfId="9281"/>
    <cellStyle name="Normal 48 2" xfId="9382"/>
    <cellStyle name="Normal 49" xfId="9297"/>
    <cellStyle name="Normal 49 2" xfId="9383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1 2" xfId="9384"/>
    <cellStyle name="Normal 52" xfId="9301"/>
    <cellStyle name="Normal 52 2" xfId="9385"/>
    <cellStyle name="Normal 53" xfId="9302"/>
    <cellStyle name="Normal 53 2" xfId="9386"/>
    <cellStyle name="Normal 54" xfId="9305"/>
    <cellStyle name="Normal 54 2" xfId="9387"/>
    <cellStyle name="Normal 55" xfId="9307"/>
    <cellStyle name="Normal 56" xfId="9309"/>
    <cellStyle name="Normal 56 2" xfId="9388"/>
    <cellStyle name="Normal 57" xfId="9311"/>
    <cellStyle name="Normal 58" xfId="9390"/>
    <cellStyle name="Normal 59" xfId="9391"/>
    <cellStyle name="Normal 6" xfId="157"/>
    <cellStyle name="Normal 6 2" xfId="158"/>
    <cellStyle name="Normal 6 2 2" xfId="9275"/>
    <cellStyle name="Normal 6 3" xfId="9276"/>
    <cellStyle name="Normal 60" xfId="9395"/>
    <cellStyle name="Normal 61" xfId="9398"/>
    <cellStyle name="Normal 62" xfId="9400"/>
    <cellStyle name="Normal 63" xfId="9403"/>
    <cellStyle name="Normal 64" xfId="9405"/>
    <cellStyle name="Normal 65" xfId="9406"/>
    <cellStyle name="Normal 66" xfId="9407"/>
    <cellStyle name="Normal 67" xfId="9408"/>
    <cellStyle name="Normal 68" xfId="9409"/>
    <cellStyle name="Normal 69" xfId="9410"/>
    <cellStyle name="Normal 7" xfId="159"/>
    <cellStyle name="Normal 7 2" xfId="9003"/>
    <cellStyle name="Normal 7 3" xfId="9277"/>
    <cellStyle name="Normal 70" xfId="9411"/>
    <cellStyle name="Normal 71" xfId="9412"/>
    <cellStyle name="Normal 72" xfId="9414"/>
    <cellStyle name="Normal 73" xfId="9416"/>
    <cellStyle name="Normal 74" xfId="9417"/>
    <cellStyle name="Normal 75" xfId="9418"/>
    <cellStyle name="Normal 76" xfId="9419"/>
    <cellStyle name="Normal 77" xfId="9420"/>
    <cellStyle name="Normal 78" xfId="9422"/>
    <cellStyle name="Normal 79" xfId="9423"/>
    <cellStyle name="Normal 8" xfId="160"/>
    <cellStyle name="Normal 8 2" xfId="9004"/>
    <cellStyle name="Normal 8 3" xfId="9248"/>
    <cellStyle name="Normal 8 4" xfId="9392"/>
    <cellStyle name="Normal 80" xfId="9424"/>
    <cellStyle name="Normal 9" xfId="161"/>
    <cellStyle name="Normal 9 2" xfId="9005"/>
    <cellStyle name="Normal 9 2 2" xfId="9421"/>
    <cellStyle name="Normal 9 3" xfId="9393"/>
    <cellStyle name="Normal 9 4" xfId="941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8"/>
    <cellStyle name="Procent 2" xfId="5"/>
    <cellStyle name="Procent 2 2" xfId="168"/>
    <cellStyle name="Procent 2 3" xfId="169"/>
    <cellStyle name="Procent 2 4" xfId="9011"/>
    <cellStyle name="Procent 2 5" xfId="9304"/>
    <cellStyle name="Procent 2 6" xfId="9404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2 2 2" xfId="9318"/>
    <cellStyle name="Tusental 12 3" xfId="9317"/>
    <cellStyle name="Tusental 13" xfId="9135"/>
    <cellStyle name="Tusental 13 2" xfId="9136"/>
    <cellStyle name="Tusental 13 2 2" xfId="9320"/>
    <cellStyle name="Tusental 13 3" xfId="9319"/>
    <cellStyle name="Tusental 14" xfId="9137"/>
    <cellStyle name="Tusental 14 2" xfId="9138"/>
    <cellStyle name="Tusental 14 2 2" xfId="9322"/>
    <cellStyle name="Tusental 14 3" xfId="9321"/>
    <cellStyle name="Tusental 15" xfId="9139"/>
    <cellStyle name="Tusental 16" xfId="9140"/>
    <cellStyle name="Tusental 17" xfId="9141"/>
    <cellStyle name="Tusental 18" xfId="9142"/>
    <cellStyle name="Tusental 19" xfId="9143"/>
    <cellStyle name="Tusental 19 2" xfId="9323"/>
    <cellStyle name="Tusental 2" xfId="235"/>
    <cellStyle name="Tusental 2 2" xfId="9144"/>
    <cellStyle name="Tusental 2 3" xfId="9145"/>
    <cellStyle name="Tusental 2 3 2" xfId="9324"/>
    <cellStyle name="Tusental 2 4" xfId="9312"/>
    <cellStyle name="Tusental 20" xfId="9146"/>
    <cellStyle name="Tusental 20 2" xfId="9325"/>
    <cellStyle name="Tusental 21" xfId="9147"/>
    <cellStyle name="Tusental 22" xfId="9148"/>
    <cellStyle name="Tusental 23" xfId="9149"/>
    <cellStyle name="Tusental 24" xfId="9150"/>
    <cellStyle name="Tusental 24 2" xfId="9151"/>
    <cellStyle name="Tusental 24 2 2" xfId="9327"/>
    <cellStyle name="Tusental 24 3" xfId="9326"/>
    <cellStyle name="Tusental 25" xfId="9152"/>
    <cellStyle name="Tusental 25 2" xfId="9153"/>
    <cellStyle name="Tusental 25 2 2" xfId="9329"/>
    <cellStyle name="Tusental 25 3" xfId="9328"/>
    <cellStyle name="Tusental 26" xfId="9154"/>
    <cellStyle name="Tusental 26 2" xfId="9155"/>
    <cellStyle name="Tusental 26 2 2" xfId="9331"/>
    <cellStyle name="Tusental 26 3" xfId="9330"/>
    <cellStyle name="Tusental 27" xfId="9156"/>
    <cellStyle name="Tusental 27 2" xfId="9157"/>
    <cellStyle name="Tusental 27 2 2" xfId="9333"/>
    <cellStyle name="Tusental 27 3" xfId="9332"/>
    <cellStyle name="Tusental 28" xfId="9158"/>
    <cellStyle name="Tusental 28 2" xfId="9159"/>
    <cellStyle name="Tusental 28 2 2" xfId="9335"/>
    <cellStyle name="Tusental 28 3" xfId="9334"/>
    <cellStyle name="Tusental 29" xfId="9160"/>
    <cellStyle name="Tusental 3" xfId="9161"/>
    <cellStyle name="Tusental 3 2" xfId="9162"/>
    <cellStyle name="Tusental 3 3" xfId="9163"/>
    <cellStyle name="Tusental 3 3 2" xfId="9337"/>
    <cellStyle name="Tusental 3 4" xfId="9164"/>
    <cellStyle name="Tusental 3 4 2" xfId="9165"/>
    <cellStyle name="Tusental 3 4 2 2" xfId="9339"/>
    <cellStyle name="Tusental 3 4 3" xfId="9338"/>
    <cellStyle name="Tusental 3 5" xfId="9166"/>
    <cellStyle name="Tusental 3 5 2" xfId="9340"/>
    <cellStyle name="Tusental 3 6" xfId="9273"/>
    <cellStyle name="Tusental 3 6 2" xfId="9378"/>
    <cellStyle name="Tusental 3 7" xfId="9336"/>
    <cellStyle name="Tusental 30" xfId="9167"/>
    <cellStyle name="Tusental 31" xfId="9168"/>
    <cellStyle name="Tusental 32" xfId="9169"/>
    <cellStyle name="Tusental 33" xfId="9170"/>
    <cellStyle name="Tusental 33 2" xfId="9341"/>
    <cellStyle name="Tusental 34" xfId="9171"/>
    <cellStyle name="Tusental 35" xfId="9172"/>
    <cellStyle name="Tusental 35 2" xfId="9342"/>
    <cellStyle name="Tusental 36" xfId="9173"/>
    <cellStyle name="Tusental 36 2" xfId="9343"/>
    <cellStyle name="Tusental 37" xfId="9174"/>
    <cellStyle name="Tusental 38" xfId="9175"/>
    <cellStyle name="Tusental 39" xfId="9176"/>
    <cellStyle name="Tusental 39 2" xfId="9344"/>
    <cellStyle name="Tusental 4" xfId="9177"/>
    <cellStyle name="Tusental 40" xfId="9178"/>
    <cellStyle name="Tusental 41" xfId="9179"/>
    <cellStyle name="Tusental 42" xfId="9180"/>
    <cellStyle name="Tusental 43" xfId="9181"/>
    <cellStyle name="Tusental 43 2" xfId="9345"/>
    <cellStyle name="Tusental 44" xfId="9182"/>
    <cellStyle name="Tusental 44 2" xfId="9346"/>
    <cellStyle name="Tusental 45" xfId="9183"/>
    <cellStyle name="Tusental 46" xfId="9184"/>
    <cellStyle name="Tusental 47" xfId="9185"/>
    <cellStyle name="Tusental 47 2" xfId="9347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0 2" xfId="9348"/>
    <cellStyle name="Valuta 11" xfId="9206"/>
    <cellStyle name="Valuta 11 2" xfId="9349"/>
    <cellStyle name="Valuta 12" xfId="9207"/>
    <cellStyle name="Valuta 12 2" xfId="9350"/>
    <cellStyle name="Valuta 13" xfId="9208"/>
    <cellStyle name="Valuta 13 2" xfId="9351"/>
    <cellStyle name="Valuta 14" xfId="9209"/>
    <cellStyle name="Valuta 14 2" xfId="9352"/>
    <cellStyle name="Valuta 15" xfId="9210"/>
    <cellStyle name="Valuta 15 2" xfId="9353"/>
    <cellStyle name="Valuta 16" xfId="9211"/>
    <cellStyle name="Valuta 16 2" xfId="9354"/>
    <cellStyle name="Valuta 17" xfId="9212"/>
    <cellStyle name="Valuta 17 2" xfId="9355"/>
    <cellStyle name="Valuta 18" xfId="9213"/>
    <cellStyle name="Valuta 18 2" xfId="9356"/>
    <cellStyle name="Valuta 19" xfId="9214"/>
    <cellStyle name="Valuta 19 2" xfId="9357"/>
    <cellStyle name="Valuta 2" xfId="238"/>
    <cellStyle name="Valuta 2 2" xfId="9215"/>
    <cellStyle name="Valuta 2 2 2" xfId="9358"/>
    <cellStyle name="Valuta 2 3" xfId="9313"/>
    <cellStyle name="Valuta 20" xfId="9216"/>
    <cellStyle name="Valuta 20 2" xfId="9359"/>
    <cellStyle name="Valuta 21" xfId="9217"/>
    <cellStyle name="Valuta 21 2" xfId="9360"/>
    <cellStyle name="Valuta 22" xfId="9218"/>
    <cellStyle name="Valuta 22 2" xfId="9361"/>
    <cellStyle name="Valuta 23" xfId="9219"/>
    <cellStyle name="Valuta 23 2" xfId="9362"/>
    <cellStyle name="Valuta 24" xfId="9220"/>
    <cellStyle name="Valuta 24 2" xfId="9363"/>
    <cellStyle name="Valuta 25" xfId="9221"/>
    <cellStyle name="Valuta 25 2" xfId="9364"/>
    <cellStyle name="Valuta 26" xfId="9222"/>
    <cellStyle name="Valuta 26 2" xfId="9365"/>
    <cellStyle name="Valuta 27" xfId="9223"/>
    <cellStyle name="Valuta 27 2" xfId="9366"/>
    <cellStyle name="Valuta 28" xfId="9224"/>
    <cellStyle name="Valuta 28 2" xfId="9367"/>
    <cellStyle name="Valuta 29" xfId="9225"/>
    <cellStyle name="Valuta 29 2" xfId="9368"/>
    <cellStyle name="Valuta 3" xfId="239"/>
    <cellStyle name="Valuta 3 2" xfId="9226"/>
    <cellStyle name="Valuta 3 2 2" xfId="9369"/>
    <cellStyle name="Valuta 3 3" xfId="9314"/>
    <cellStyle name="Valuta 30" xfId="9227"/>
    <cellStyle name="Valuta 30 2" xfId="9370"/>
    <cellStyle name="Valuta 4" xfId="240"/>
    <cellStyle name="Valuta 4 2" xfId="9228"/>
    <cellStyle name="Valuta 4 2 2" xfId="9371"/>
    <cellStyle name="Valuta 4 3" xfId="9315"/>
    <cellStyle name="Valuta 5" xfId="241"/>
    <cellStyle name="Valuta 5 2" xfId="9229"/>
    <cellStyle name="Valuta 5 2 2" xfId="9372"/>
    <cellStyle name="Valuta 5 3" xfId="9316"/>
    <cellStyle name="Valuta 6" xfId="9230"/>
    <cellStyle name="Valuta 6 2" xfId="9373"/>
    <cellStyle name="Valuta 7" xfId="9231"/>
    <cellStyle name="Valuta 7 2" xfId="9374"/>
    <cellStyle name="Valuta 8" xfId="9232"/>
    <cellStyle name="Valuta 8 2" xfId="9375"/>
    <cellStyle name="Valuta 9" xfId="9233"/>
    <cellStyle name="Valuta 9 2" xfId="9376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2"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1"/>
      <tableStyleElement type="headerRow" dxfId="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43</xdr:row>
      <xdr:rowOff>69850</xdr:rowOff>
    </xdr:from>
    <xdr:to>
      <xdr:col>1</xdr:col>
      <xdr:colOff>1968500</xdr:colOff>
      <xdr:row>47</xdr:row>
      <xdr:rowOff>62845</xdr:rowOff>
    </xdr:to>
    <xdr:pic>
      <xdr:nvPicPr>
        <xdr:cNvPr id="3" name="Bildobjekt 2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75400"/>
          <a:ext cx="2019300" cy="62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10</xdr:col>
      <xdr:colOff>557892</xdr:colOff>
      <xdr:row>11</xdr:row>
      <xdr:rowOff>6804</xdr:rowOff>
    </xdr:to>
    <xdr:sp macro="" textlink="">
      <xdr:nvSpPr>
        <xdr:cNvPr id="3" name="textruta 2"/>
        <xdr:cNvSpPr txBox="1"/>
      </xdr:nvSpPr>
      <xdr:spPr>
        <a:xfrm>
          <a:off x="0" y="163287"/>
          <a:ext cx="6681106" cy="163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Kommentarer till tabell:</a:t>
          </a: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Statsskuldens förändring ett enskilt år beror i allt väsentligt på budgetsaldot, det vill säga det stat­liga lånebehovet. Andra faktorer som på­ver­kar skulden kan dock vara be­ty­dande vissa år. De redovisas här under rubriken </a:t>
          </a:r>
          <a:r>
            <a:rPr lang="sv-SE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Skuld­dispo­si­tio­ner</a:t>
          </a:r>
          <a:r>
            <a:rPr lang="sv-SE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 m.</a:t>
          </a:r>
          <a:r>
            <a:rPr lang="sv-SE" sz="8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Exempelvis på­verkas stats­skuld­en av </a:t>
          </a:r>
          <a:r>
            <a:rPr lang="sv-SE" sz="8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oreal­iserade va­lu­ta­kurs­diffe­ren­ser,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ef­ter­som skulden i utländsk va­luta vär­de­ras till ak­tu­ella valuta­kurser me­dan bud­get­saldot (rän­te­anslaget) en­bart på­ver­kas av real­iserade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va­lu­ta­dif­fe­renser. Ett an­nat exempel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upplupen in­fla­tions­kom­pen­sation på realobligationer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som på­ver­kar stats­skulden men inte budgetsaldot. Sal­dot på­verkas först när sådan kom­pen­sa­tion be­ta­las ut, det vill säga vid ob­liga­tio­nens för­fal­lo­tidpunkt. En ytter­li­ga­re fak­tor som ingår här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förvaltnings­till­gång­ar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inom Riks­gäl­dens skuld­för­valt­ning. 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förändring av dessa tiillgångar medför att Riks­gäl­dens upp­lå­ningsbehov påverkas utan att statsskulden gör det. Exempelvis innebär minskande förvaltningstillgångar att en del av lånebehovet finansieras utan att statsskulden ökar i motsvarande grad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Statsskulden redo­vi­sas brutto, det vill sä­ga utan netto­re­do­vis­ning mot sådana till­gångar.</a:t>
          </a:r>
        </a:p>
        <a:p>
          <a:pPr lvl="0"/>
          <a:endParaRPr lang="sv-S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Elimineringsposten för statens eget innehav av stats­papper avser framför allt Insättnings­ga­ran­ti­fondens och Kärnavfallsfondens inne­hav</a:t>
          </a:r>
          <a:r>
            <a:rPr lang="sv-SE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439792</xdr:colOff>
      <xdr:row>12</xdr:row>
      <xdr:rowOff>6569</xdr:rowOff>
    </xdr:to>
    <xdr:sp macro="" textlink="">
      <xdr:nvSpPr>
        <xdr:cNvPr id="4" name="textruta 3"/>
        <xdr:cNvSpPr txBox="1"/>
      </xdr:nvSpPr>
      <xdr:spPr>
        <a:xfrm>
          <a:off x="0" y="164224"/>
          <a:ext cx="4105275" cy="181303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Kommentarer till tabellen Förändring av anslagsbehållningar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8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statens budget anvisas medel i form av anslag. Där ingår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också en särskild post kallad Förändring av anslagsbehållningar.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 post består av ett beräknat netto mellan förbrukningen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 kvarstående medel från föregående budgetår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och sparande av medel från innevarande år. Summan av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anvisade medlen och posten Förändring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utgör prognosen på årets utgifter enligt statens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budget. I utfall och prognoser finns ingen separat post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 av anslagsbehållningar.</a:t>
          </a:r>
          <a:r>
            <a:rPr lang="sv-S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Förändringen ingår i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redovisningen per anslag. Vid prognostiserandet av varje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enskilt anslag tas hänsyn till eventuella ingående 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Detta gäller såväl för årets aktuella anslag som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äldre anslag, det vill säga anslag som inte finns uppförda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årets budget, men som har ingående behållningar som får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utnyttjas under året. Den totala förändringen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kan dock räknas fram och ställas mot budgeten.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P/PROGNOSER/SKATTER/INKOMSTTITLAR/1000/2023/BP3/T233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SKATTER\Inkomsttitlar\1000%20Skatter%20m.m\2009\LK4\T09439BP10inl&#228;sning%20ANV&#196;ND%20DENNA%20(liten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69">
          <cell r="A69" t="str">
            <v xml:space="preserve">Periodiserad Mervärdesskatt </v>
          </cell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Löne- och arbetskraftsskatter</v>
          </cell>
          <cell r="B14" t="str">
            <v xml:space="preserve">D29C  </v>
          </cell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</row>
        <row r="27">
          <cell r="A27" t="str">
            <v>Särskild sjukförsäkringsavgift</v>
          </cell>
          <cell r="C27">
            <v>1200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</row>
        <row r="36">
          <cell r="A36" t="str">
            <v>Lönegarantiavgift AG</v>
          </cell>
          <cell r="B36" t="str">
            <v>D29C6CE6</v>
          </cell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</row>
        <row r="39">
          <cell r="A39" t="str">
            <v>Sjöfolkpensionering</v>
          </cell>
          <cell r="B39" t="str">
            <v>D29C7CE4</v>
          </cell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A40" t="str">
            <v>Övriga löne- och arbetskraftsskatter</v>
          </cell>
          <cell r="B40" t="str">
            <v>D2939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 t="str">
            <v>Utbildningsavgift</v>
          </cell>
          <cell r="B41" t="str">
            <v xml:space="preserve">D29C91   </v>
          </cell>
        </row>
        <row r="42">
          <cell r="A42" t="str">
            <v>Barnomsorgsavgift</v>
          </cell>
          <cell r="B42" t="str">
            <v xml:space="preserve">D29C92   </v>
          </cell>
        </row>
        <row r="43">
          <cell r="A43" t="str">
            <v>Affärs- och yrkeslicenser</v>
          </cell>
          <cell r="B43" t="str">
            <v>D294</v>
          </cell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1">
          <cell r="A51" t="str">
            <v>Övriga affärs- och yrkeslicenser</v>
          </cell>
          <cell r="B51" t="str">
            <v>D2949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A52" t="str">
            <v>Vissa avgifter för motorfordon</v>
          </cell>
          <cell r="B52" t="str">
            <v xml:space="preserve">D29E91   </v>
          </cell>
        </row>
        <row r="53">
          <cell r="A53" t="str">
            <v>Miljöskatter</v>
          </cell>
          <cell r="B53" t="str">
            <v>D295</v>
          </cell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</row>
        <row r="55">
          <cell r="A55" t="str">
            <v>Miljöskatt på inrikes flygtrafik</v>
          </cell>
          <cell r="B55" t="str">
            <v xml:space="preserve">D29F3    </v>
          </cell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</row>
        <row r="58">
          <cell r="A58" t="str">
            <v>Övriga produktionsskatter, ej klassificerade ovan</v>
          </cell>
          <cell r="B58" t="str">
            <v>D299</v>
          </cell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</row>
      </sheetData>
      <sheetData sheetId="52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Bro SB-NR"/>
      <sheetName val="NR-andringar"/>
      <sheetName val="SB"/>
      <sheetName val="SB-JMF"/>
      <sheetName val="SB-JMFBP"/>
      <sheetName val="SB_EVIEWS"/>
      <sheetName val="Proptab"/>
      <sheetName val="Proptab-jfm"/>
      <sheetName val="Proptab Webb"/>
      <sheetName val="Propotab-Detaljerad"/>
      <sheetName val="Proptab-Detaljerad-Jmf"/>
      <sheetName val="Proptab-Detaljerad-JmfBP"/>
      <sheetName val="AP-fil-Utfall"/>
      <sheetName val="Indata SB"/>
      <sheetName val="Protab ÖverTid"/>
      <sheetName val="Precisionen"/>
      <sheetName val="KASSA"/>
      <sheetName val="KASSA-JMF"/>
      <sheetName val="9000Formler"/>
      <sheetName val="9000Avst.Månad"/>
      <sheetName val="Tab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D-Total NY"/>
      <sheetName val="D-Total NY Diff"/>
      <sheetName val="D5"/>
      <sheetName val="D5NY"/>
      <sheetName val="D21NY"/>
      <sheetName val="D29NY"/>
      <sheetName val="D61NY"/>
      <sheetName val="Summary"/>
      <sheetName val="Inkomsttabell publ."/>
      <sheetName val="NRKv"/>
      <sheetName val="INDATA UFS_intern sam.ställ"/>
      <sheetName val="INDATAUFS_till SRF"/>
      <sheetName val="D-Total NY OLD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71">
          <cell r="A71" t="str">
            <v xml:space="preserve">Periodiserad Mervärdesskatt </v>
          </cell>
          <cell r="C71" t="str">
            <v>Kv1</v>
          </cell>
          <cell r="D71" t="str">
            <v>Kv2</v>
          </cell>
          <cell r="E71" t="str">
            <v>Kv3</v>
          </cell>
          <cell r="F71" t="str">
            <v>Kv4</v>
          </cell>
        </row>
        <row r="72">
          <cell r="A72">
            <v>2012</v>
          </cell>
          <cell r="C72">
            <v>77645.409815339459</v>
          </cell>
          <cell r="D72">
            <v>84514.768413966667</v>
          </cell>
          <cell r="E72">
            <v>78673.120494172734</v>
          </cell>
          <cell r="F72">
            <v>89812.431453369165</v>
          </cell>
        </row>
        <row r="73">
          <cell r="A73">
            <v>2013</v>
          </cell>
          <cell r="C73">
            <v>77955.064495744053</v>
          </cell>
          <cell r="D73">
            <v>88471.589090455644</v>
          </cell>
          <cell r="E73">
            <v>81032.10743386166</v>
          </cell>
          <cell r="F73">
            <v>92018.287324445075</v>
          </cell>
        </row>
        <row r="74">
          <cell r="A74">
            <v>2014</v>
          </cell>
          <cell r="C74">
            <v>80645.372997370723</v>
          </cell>
          <cell r="D74">
            <v>92978.572880005348</v>
          </cell>
          <cell r="E74">
            <v>86117.971735400934</v>
          </cell>
          <cell r="F74">
            <v>95242.157268945797</v>
          </cell>
        </row>
        <row r="75">
          <cell r="A75">
            <v>2015</v>
          </cell>
          <cell r="C75">
            <v>84184.760230391155</v>
          </cell>
          <cell r="D75">
            <v>99592.17005202116</v>
          </cell>
          <cell r="E75">
            <v>90281.295135341148</v>
          </cell>
          <cell r="F75">
            <v>106256.9454335708</v>
          </cell>
        </row>
        <row r="76">
          <cell r="A76">
            <v>2016</v>
          </cell>
          <cell r="C76">
            <v>90521.193820615081</v>
          </cell>
          <cell r="D76">
            <v>106419.42260403509</v>
          </cell>
          <cell r="E76">
            <v>95302.873827895062</v>
          </cell>
          <cell r="F76">
            <v>114210.32843317493</v>
          </cell>
        </row>
        <row r="77">
          <cell r="A77">
            <v>2017</v>
          </cell>
          <cell r="C77">
            <v>96918.970664694993</v>
          </cell>
          <cell r="D77">
            <v>111515.988103285</v>
          </cell>
          <cell r="E77">
            <v>99116.570919325008</v>
          </cell>
          <cell r="F77">
            <v>119621.38167699482</v>
          </cell>
        </row>
        <row r="78">
          <cell r="A78">
            <v>2018</v>
          </cell>
          <cell r="C78">
            <v>100607.66018045</v>
          </cell>
          <cell r="D78">
            <v>119044.20785196</v>
          </cell>
          <cell r="E78">
            <v>104309.56711757</v>
          </cell>
          <cell r="F78">
            <v>122815.32751765</v>
          </cell>
        </row>
        <row r="79">
          <cell r="A79">
            <v>2019</v>
          </cell>
          <cell r="C79">
            <v>103454.58052733747</v>
          </cell>
          <cell r="D79">
            <v>119098.94054264323</v>
          </cell>
          <cell r="E79">
            <v>107785.52359794069</v>
          </cell>
          <cell r="F79">
            <v>130921.42985964874</v>
          </cell>
        </row>
        <row r="80">
          <cell r="A80">
            <v>2020</v>
          </cell>
          <cell r="C80">
            <v>106362.88493475525</v>
          </cell>
          <cell r="D80">
            <v>118625.01414099234</v>
          </cell>
          <cell r="E80">
            <v>114530.54071018581</v>
          </cell>
          <cell r="F80">
            <v>128361.05548874591</v>
          </cell>
        </row>
        <row r="81">
          <cell r="A81">
            <v>2021</v>
          </cell>
          <cell r="C81">
            <v>107253.15748224646</v>
          </cell>
          <cell r="D81">
            <v>130528.03009906309</v>
          </cell>
          <cell r="E81">
            <v>118437.97715170744</v>
          </cell>
          <cell r="F81">
            <v>154778.26374816286</v>
          </cell>
        </row>
        <row r="82">
          <cell r="A82">
            <v>2022</v>
          </cell>
          <cell r="C82">
            <v>122457.32181150634</v>
          </cell>
          <cell r="D82">
            <v>143556.84750790338</v>
          </cell>
          <cell r="E82">
            <v>130487.74560087544</v>
          </cell>
          <cell r="F82">
            <v>163563.36871090494</v>
          </cell>
        </row>
        <row r="83">
          <cell r="A83">
            <v>2023</v>
          </cell>
          <cell r="C83">
            <v>119892.58332376645</v>
          </cell>
          <cell r="D83">
            <v>147406.00197389597</v>
          </cell>
          <cell r="E83">
            <v>133568.91296603045</v>
          </cell>
          <cell r="F83">
            <v>167529.3761322014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594537.75731202937</v>
          </cell>
          <cell r="Z5">
            <v>641192.85105190007</v>
          </cell>
          <cell r="AA5">
            <v>687380.78432064108</v>
          </cell>
          <cell r="AB5">
            <v>692399.20463119342</v>
          </cell>
          <cell r="AC5">
            <v>723862.23808541114</v>
          </cell>
          <cell r="AD5">
            <v>757016.10720013804</v>
          </cell>
          <cell r="AE5">
            <v>790894.06869313132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9328.6670849399998</v>
          </cell>
          <cell r="AB6">
            <v>9275.3484680024594</v>
          </cell>
          <cell r="AC6">
            <v>9580.839412015046</v>
          </cell>
          <cell r="AD6">
            <v>9909.915877468673</v>
          </cell>
          <cell r="AE6">
            <v>10367.482122819509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588326.19311855931</v>
          </cell>
          <cell r="Z7">
            <v>633854.3038599001</v>
          </cell>
          <cell r="AA7">
            <v>678052.11723570107</v>
          </cell>
          <cell r="AB7">
            <v>683123.85616319091</v>
          </cell>
          <cell r="AC7">
            <v>714281.39867339609</v>
          </cell>
          <cell r="AD7">
            <v>747106.19132266939</v>
          </cell>
          <cell r="AE7">
            <v>780526.5865703118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499360.42342578014</v>
          </cell>
          <cell r="AA8">
            <v>552689.2852530611</v>
          </cell>
          <cell r="AB8">
            <v>561020.87601776456</v>
          </cell>
          <cell r="AC8">
            <v>582216.73362282221</v>
          </cell>
          <cell r="AD8">
            <v>611292.39480600588</v>
          </cell>
          <cell r="AE8">
            <v>642399.08054598444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510997.42848118016</v>
          </cell>
          <cell r="AA9">
            <v>560065.28363119112</v>
          </cell>
          <cell r="AB9">
            <v>568396.87439589459</v>
          </cell>
          <cell r="AC9">
            <v>589592.73200095224</v>
          </cell>
          <cell r="AD9">
            <v>618128.19318413583</v>
          </cell>
          <cell r="AE9">
            <v>648154.47892411426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-7375.9983781299998</v>
          </cell>
          <cell r="AB11">
            <v>-7375.9983781299998</v>
          </cell>
          <cell r="AC11">
            <v>-7375.9983781299998</v>
          </cell>
          <cell r="AD11">
            <v>-6835.7983781299254</v>
          </cell>
          <cell r="AE11">
            <v>-5755.3983781297793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9329.4986792899999</v>
          </cell>
          <cell r="AB13">
            <v>9361.248468002459</v>
          </cell>
          <cell r="AC13">
            <v>9581.839412015046</v>
          </cell>
          <cell r="AD13">
            <v>9910.915877468673</v>
          </cell>
          <cell r="AE13">
            <v>10368.482122819509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9328.6670849399998</v>
          </cell>
          <cell r="AB14">
            <v>9275.3484680024594</v>
          </cell>
          <cell r="AC14">
            <v>9580.839412015046</v>
          </cell>
          <cell r="AD14">
            <v>9909.915877468673</v>
          </cell>
          <cell r="AE14">
            <v>10367.482122819509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0.83159435000000004</v>
          </cell>
          <cell r="AB16">
            <v>85.9</v>
          </cell>
          <cell r="AC16">
            <v>1</v>
          </cell>
          <cell r="AD16">
            <v>1</v>
          </cell>
          <cell r="AE16">
            <v>1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</v>
          </cell>
          <cell r="Z17">
            <v>134493.19165373</v>
          </cell>
          <cell r="AA17">
            <v>125362.00038829003</v>
          </cell>
          <cell r="AB17">
            <v>122017.08014542649</v>
          </cell>
          <cell r="AC17">
            <v>132063.66505057391</v>
          </cell>
          <cell r="AD17">
            <v>135812.79651666351</v>
          </cell>
          <cell r="AE17">
            <v>138126.50602432736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101568.63698946999</v>
          </cell>
          <cell r="Z18">
            <v>104765.25276399999</v>
          </cell>
          <cell r="AA18">
            <v>95717.923027000026</v>
          </cell>
          <cell r="AB18">
            <v>97189.394735776223</v>
          </cell>
          <cell r="AC18">
            <v>106086.80461111711</v>
          </cell>
          <cell r="AD18">
            <v>108965.60952631678</v>
          </cell>
          <cell r="AE18">
            <v>110459.96637574348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40995.996680000004</v>
          </cell>
          <cell r="AB19">
            <v>41179.421932354839</v>
          </cell>
          <cell r="AC19">
            <v>45888.726213144953</v>
          </cell>
          <cell r="AD19">
            <v>47319.076181353012</v>
          </cell>
          <cell r="AE19">
            <v>47945.514550199805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11651.826966999999</v>
          </cell>
          <cell r="V20">
            <v>12106.76858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</v>
          </cell>
          <cell r="AA20">
            <v>10494.508697000001</v>
          </cell>
          <cell r="AB20">
            <v>8601.62206055149</v>
          </cell>
          <cell r="AC20">
            <v>9855.8006059589079</v>
          </cell>
          <cell r="AD20">
            <v>10434.466613544202</v>
          </cell>
          <cell r="AE20">
            <v>11381.0040367197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14030.847392000001</v>
          </cell>
          <cell r="AB21">
            <v>15132.900525420153</v>
          </cell>
          <cell r="AC21">
            <v>16459.786528462115</v>
          </cell>
          <cell r="AD21">
            <v>16808.969483908957</v>
          </cell>
          <cell r="AE21">
            <v>16541.467154702954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9254.2380090000006</v>
          </cell>
          <cell r="AB22">
            <v>9451.8068490645401</v>
          </cell>
          <cell r="AC22">
            <v>10729.168730551437</v>
          </cell>
          <cell r="AD22">
            <v>11155.350815788703</v>
          </cell>
          <cell r="AE22">
            <v>11253.872895753922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7198.3438669999996</v>
          </cell>
          <cell r="AB23">
            <v>7990.8507619897364</v>
          </cell>
          <cell r="AC23">
            <v>8841.5198797575467</v>
          </cell>
          <cell r="AD23">
            <v>8917.741885774125</v>
          </cell>
          <cell r="AE23">
            <v>8766.5901501190401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18.058714999999999</v>
          </cell>
          <cell r="AB24">
            <v>2.2417353289186965</v>
          </cell>
          <cell r="AC24">
            <v>2.450468414943368</v>
          </cell>
          <cell r="AD24">
            <v>2.5473823370279423</v>
          </cell>
          <cell r="AE24">
            <v>2.5803129041861421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27157.173046000004</v>
          </cell>
          <cell r="Z26">
            <v>27183.155985000005</v>
          </cell>
          <cell r="AA26">
            <v>25028.911010000003</v>
          </cell>
          <cell r="AB26">
            <v>25472.554543528851</v>
          </cell>
          <cell r="AC26">
            <v>28542.796658986972</v>
          </cell>
          <cell r="AD26">
            <v>29707.367570390954</v>
          </cell>
          <cell r="AE26">
            <v>30317.383422734063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27157.173046000004</v>
          </cell>
          <cell r="Z27">
            <v>27183.155985000005</v>
          </cell>
          <cell r="AA27">
            <v>25028.911010000003</v>
          </cell>
          <cell r="AB27">
            <v>25472.554543528851</v>
          </cell>
          <cell r="AC27">
            <v>28542.796658986972</v>
          </cell>
          <cell r="AD27">
            <v>29707.367570390954</v>
          </cell>
          <cell r="AE27">
            <v>30317.383422734063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16591.088119</v>
          </cell>
          <cell r="AB31">
            <v>17252.801783089089</v>
          </cell>
          <cell r="AC31">
            <v>18303.87761337484</v>
          </cell>
          <cell r="AD31">
            <v>18493.27927199821</v>
          </cell>
          <cell r="AE31">
            <v>18685.380515346438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5513.1033500000012</v>
          </cell>
          <cell r="AB32">
            <v>5641.0469592695626</v>
          </cell>
          <cell r="AC32">
            <v>5781.495635847089</v>
          </cell>
          <cell r="AD32">
            <v>5894.6942222493453</v>
          </cell>
          <cell r="AE32">
            <v>6010.1091763132881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6495.4652139999998</v>
          </cell>
          <cell r="AB33">
            <v>6786.7475791071756</v>
          </cell>
          <cell r="AC33">
            <v>7333.6970890046823</v>
          </cell>
          <cell r="AD33">
            <v>7384.4378507243682</v>
          </cell>
          <cell r="AE33">
            <v>7435.5368789137719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4582.5195549999999</v>
          </cell>
          <cell r="AB34">
            <v>4825.0072447123521</v>
          </cell>
          <cell r="AC34">
            <v>5188.6848885230693</v>
          </cell>
          <cell r="AD34">
            <v>5214.1471990244954</v>
          </cell>
          <cell r="AE34">
            <v>5239.7344601193772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13157.754253000001</v>
          </cell>
          <cell r="AB35">
            <v>12995.45725815</v>
          </cell>
          <cell r="AC35">
            <v>13042.181483209501</v>
          </cell>
          <cell r="AD35">
            <v>13120.669996312334</v>
          </cell>
          <cell r="AE35">
            <v>13173.227747194396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-55.827035000000038</v>
          </cell>
          <cell r="AB36">
            <v>289.15921865345899</v>
          </cell>
          <cell r="AC36">
            <v>309.22264240083416</v>
          </cell>
          <cell r="AD36">
            <v>325.21650626226659</v>
          </cell>
          <cell r="AE36">
            <v>338.46014026878242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117.237927</v>
          </cell>
          <cell r="AB42">
            <v>129.96366225554613</v>
          </cell>
          <cell r="AC42">
            <v>144.90617257355825</v>
          </cell>
          <cell r="AD42">
            <v>153.64982904287328</v>
          </cell>
          <cell r="AE42">
            <v>158.7488157781755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-173.06496200000004</v>
          </cell>
          <cell r="AB43">
            <v>159.1955563979129</v>
          </cell>
          <cell r="AC43">
            <v>164.31646982727591</v>
          </cell>
          <cell r="AD43">
            <v>171.56667721939331</v>
          </cell>
          <cell r="AE43">
            <v>179.71132449060693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15759.076847380002</v>
          </cell>
          <cell r="AB46">
            <v>11204.67123908</v>
          </cell>
          <cell r="AC46">
            <v>11549.129039586778</v>
          </cell>
          <cell r="AD46">
            <v>11904.383262473912</v>
          </cell>
          <cell r="AE46">
            <v>12270.772615216543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4271.3456230000002</v>
          </cell>
          <cell r="AB51">
            <v>4458.5799930896155</v>
          </cell>
          <cell r="AC51">
            <v>4602.0010952806369</v>
          </cell>
          <cell r="AD51">
            <v>4805.0572003357693</v>
          </cell>
          <cell r="AE51">
            <v>5033.1638271529055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4271.3456230000002</v>
          </cell>
          <cell r="AB56">
            <v>4458.5799930896155</v>
          </cell>
          <cell r="AC56">
            <v>4602.0010952806369</v>
          </cell>
          <cell r="AD56">
            <v>4805.0572003357693</v>
          </cell>
          <cell r="AE56">
            <v>5033.1638271529055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1148.4238659999999</v>
          </cell>
          <cell r="AB57">
            <v>1438.7793303893973</v>
          </cell>
          <cell r="AC57">
            <v>1640.6502643461836</v>
          </cell>
          <cell r="AD57">
            <v>1781.7814698813384</v>
          </cell>
          <cell r="AE57">
            <v>1874.3988235137849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28.276223000000002</v>
          </cell>
          <cell r="AB58">
            <v>1.005174</v>
          </cell>
          <cell r="AC58">
            <v>0</v>
          </cell>
          <cell r="AD58">
            <v>0</v>
          </cell>
          <cell r="AE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1120.1476429999998</v>
          </cell>
          <cell r="AB60">
            <v>1437.7741563893974</v>
          </cell>
          <cell r="AC60">
            <v>1640.6502643461836</v>
          </cell>
          <cell r="AD60">
            <v>1781.7814698813384</v>
          </cell>
          <cell r="AE60">
            <v>1874.3988235137849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3275.686721</v>
          </cell>
          <cell r="AA64">
            <v>2158.8147330000002</v>
          </cell>
          <cell r="AB64">
            <v>2248.9210157423254</v>
          </cell>
          <cell r="AC64">
            <v>2298.0059877005278</v>
          </cell>
          <cell r="AD64">
            <v>2367.5006650548971</v>
          </cell>
          <cell r="AE64">
            <v>2445.5687262380179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375.68672099999998</v>
          </cell>
          <cell r="AA65">
            <v>158.81473299999999</v>
          </cell>
          <cell r="AB65">
            <v>165.77637439330883</v>
          </cell>
          <cell r="AC65">
            <v>171.10897588741014</v>
          </cell>
          <cell r="AD65">
            <v>178.65889199223264</v>
          </cell>
          <cell r="AE65">
            <v>187.14022228740316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2000</v>
          </cell>
          <cell r="AB66">
            <v>2083.1446413490166</v>
          </cell>
          <cell r="AC66">
            <v>2126.8970118131178</v>
          </cell>
          <cell r="AD66">
            <v>2188.8417730626643</v>
          </cell>
          <cell r="AE66">
            <v>2258.4285039506149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2809.6082980000001</v>
          </cell>
          <cell r="AB69">
            <v>2700</v>
          </cell>
          <cell r="AC69">
            <v>2800</v>
          </cell>
          <cell r="AD69">
            <v>2800</v>
          </cell>
          <cell r="AE69">
            <v>2800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3496.8079939099998</v>
          </cell>
          <cell r="AB70">
            <v>2776.7338313489313</v>
          </cell>
          <cell r="AC70">
            <v>3087.0740525426681</v>
          </cell>
          <cell r="AD70">
            <v>3188.4643926008066</v>
          </cell>
          <cell r="AE70">
            <v>3242.6356564626385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134.71946199999999</v>
          </cell>
          <cell r="AB74">
            <v>137.60389568887265</v>
          </cell>
          <cell r="AC74">
            <v>139.8697487758017</v>
          </cell>
          <cell r="AD74">
            <v>142.17291250852202</v>
          </cell>
          <cell r="AE74">
            <v>144.51400126238619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48.874230910000009</v>
          </cell>
          <cell r="AB76">
            <v>45.851715528200003</v>
          </cell>
          <cell r="AC76">
            <v>46.768749838764009</v>
          </cell>
          <cell r="AD76">
            <v>47.70412483553929</v>
          </cell>
          <cell r="AE76">
            <v>48.658207332250079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310.98106999999999</v>
          </cell>
          <cell r="AB77">
            <v>285</v>
          </cell>
          <cell r="AC77">
            <v>260</v>
          </cell>
          <cell r="AD77">
            <v>260</v>
          </cell>
          <cell r="AE77">
            <v>260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1.702461</v>
          </cell>
          <cell r="AB79">
            <v>1.7058659220000001</v>
          </cell>
          <cell r="AC79">
            <v>1.709277653844</v>
          </cell>
          <cell r="AD79">
            <v>1.712696209151688</v>
          </cell>
          <cell r="AE79">
            <v>1.7161216015699914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1614.3245569999999</v>
          </cell>
          <cell r="AB80">
            <v>1599.9999999999998</v>
          </cell>
          <cell r="AC80">
            <v>1917.8262762742581</v>
          </cell>
          <cell r="AD80">
            <v>1993.6746590475939</v>
          </cell>
          <cell r="AE80">
            <v>2019.4473262664321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599.73031199999991</v>
          </cell>
          <cell r="AB81">
            <v>1.4129050000000001</v>
          </cell>
          <cell r="AC81">
            <v>0</v>
          </cell>
          <cell r="AD81">
            <v>0</v>
          </cell>
          <cell r="AE81">
            <v>0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517.47590100000002</v>
          </cell>
          <cell r="AB82">
            <v>490.15944920985896</v>
          </cell>
          <cell r="AC82">
            <v>505.90000000000003</v>
          </cell>
          <cell r="AD82">
            <v>528.20000000000005</v>
          </cell>
          <cell r="AE82">
            <v>553.29999999999995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269</v>
          </cell>
          <cell r="AB83">
            <v>215</v>
          </cell>
          <cell r="AC83">
            <v>215</v>
          </cell>
          <cell r="AD83">
            <v>215</v>
          </cell>
          <cell r="AE83">
            <v>215</v>
          </cell>
        </row>
      </sheetData>
      <sheetData sheetId="49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20627.007552999999</v>
          </cell>
          <cell r="AA4">
            <v>21504.760492479054</v>
          </cell>
          <cell r="AB4">
            <v>22526.814142627041</v>
          </cell>
          <cell r="AC4">
            <v>24321.649915626458</v>
          </cell>
          <cell r="AD4">
            <v>25075.750057110952</v>
          </cell>
          <cell r="AE4">
            <v>25851.55907834223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538438.11785210378</v>
          </cell>
          <cell r="AA5">
            <v>596687.79422224022</v>
          </cell>
          <cell r="AB5">
            <v>656256.64789336489</v>
          </cell>
          <cell r="AC5">
            <v>645965.0483978464</v>
          </cell>
          <cell r="AD5">
            <v>672707.53026474826</v>
          </cell>
          <cell r="AE5">
            <v>706824.25685818132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36083.749247</v>
          </cell>
          <cell r="AA6">
            <v>38603.475274775235</v>
          </cell>
          <cell r="AB6">
            <v>39674.940679058585</v>
          </cell>
          <cell r="AC6">
            <v>41733.969311471359</v>
          </cell>
          <cell r="AD6">
            <v>43417.468694670955</v>
          </cell>
          <cell r="AE6">
            <v>44375.546937143037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15456.741693999998</v>
          </cell>
          <cell r="AA7">
            <v>17098.714782296182</v>
          </cell>
          <cell r="AB7">
            <v>17148.126536431544</v>
          </cell>
          <cell r="AC7">
            <v>17412.319395844897</v>
          </cell>
          <cell r="AD7">
            <v>18341.718637560003</v>
          </cell>
          <cell r="AE7">
            <v>18523.98785880081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20627.007552999999</v>
          </cell>
          <cell r="AA8">
            <v>21504.760492479054</v>
          </cell>
          <cell r="AB8">
            <v>22526.814142627041</v>
          </cell>
          <cell r="AC8">
            <v>24321.649915626458</v>
          </cell>
          <cell r="AD8">
            <v>25075.750057110952</v>
          </cell>
          <cell r="AE8">
            <v>25851.55907834223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22351.124163657732</v>
          </cell>
          <cell r="AB10">
            <v>40386.505633443041</v>
          </cell>
          <cell r="AC10">
            <v>4974.5589809902185</v>
          </cell>
          <cell r="AD10">
            <v>4974.5589809902185</v>
          </cell>
          <cell r="AE10">
            <v>15309.000000000002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4851.1241636577306</v>
          </cell>
          <cell r="AB11">
            <v>4935.5056334430446</v>
          </cell>
          <cell r="AC11">
            <v>4974.5589809902185</v>
          </cell>
          <cell r="AD11">
            <v>4974.5589809902185</v>
          </cell>
          <cell r="AE11">
            <v>15309.000000000002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Flaskhalsintäkter</v>
          </cell>
          <cell r="B14" t="str">
            <v>D29B4</v>
          </cell>
          <cell r="C14" t="str">
            <v>1450/Nr-andringar</v>
          </cell>
          <cell r="D14" t="str">
            <v>feb-jan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17500</v>
          </cell>
          <cell r="AB14">
            <v>35451</v>
          </cell>
          <cell r="AC14">
            <v>0</v>
          </cell>
          <cell r="AD14">
            <v>0</v>
          </cell>
          <cell r="AE14">
            <v>0</v>
          </cell>
        </row>
        <row r="15">
          <cell r="A15" t="str">
            <v>Löne- och arbetskraftsskatter</v>
          </cell>
          <cell r="B15" t="str">
            <v xml:space="preserve">D29C  </v>
          </cell>
          <cell r="E15">
            <v>231211.57878649997</v>
          </cell>
          <cell r="F15">
            <v>245994.56039949995</v>
          </cell>
          <cell r="G15">
            <v>254580.50638199999</v>
          </cell>
          <cell r="H15">
            <v>261324.97763519999</v>
          </cell>
          <cell r="I15">
            <v>266960.59812499996</v>
          </cell>
          <cell r="J15">
            <v>276456.54646824003</v>
          </cell>
          <cell r="K15">
            <v>285691.89540841</v>
          </cell>
          <cell r="L15">
            <v>303731.55365388002</v>
          </cell>
          <cell r="M15">
            <v>320447.82684182003</v>
          </cell>
          <cell r="N15">
            <v>301957.15960642009</v>
          </cell>
          <cell r="O15">
            <v>309814.89649169997</v>
          </cell>
          <cell r="P15">
            <v>323073.14206777001</v>
          </cell>
          <cell r="Q15">
            <v>335218.26605400001</v>
          </cell>
          <cell r="R15">
            <v>342013.69548605999</v>
          </cell>
          <cell r="S15">
            <v>353072.52412918</v>
          </cell>
          <cell r="T15">
            <v>375357.02919792006</v>
          </cell>
          <cell r="U15">
            <v>408876.24771667999</v>
          </cell>
          <cell r="V15">
            <v>431727.60446735006</v>
          </cell>
          <cell r="W15">
            <v>452194.62641595013</v>
          </cell>
          <cell r="X15">
            <v>465774.26841189002</v>
          </cell>
          <cell r="Y15">
            <v>442797.09550843004</v>
          </cell>
          <cell r="Z15">
            <v>487750.51118290005</v>
          </cell>
          <cell r="AA15">
            <v>519038.88172257354</v>
          </cell>
          <cell r="AB15">
            <v>557392.9398626748</v>
          </cell>
          <cell r="AC15">
            <v>581038.58825656306</v>
          </cell>
          <cell r="AD15">
            <v>605785.58375062002</v>
          </cell>
          <cell r="AE15">
            <v>631332.58506517939</v>
          </cell>
        </row>
        <row r="16">
          <cell r="A16" t="str">
            <v>Allmän löneavgift</v>
          </cell>
          <cell r="B16" t="str">
            <v xml:space="preserve">D29C1    </v>
          </cell>
          <cell r="C16">
            <v>1200</v>
          </cell>
          <cell r="D16" t="str">
            <v>feb (t+2)</v>
          </cell>
          <cell r="E16">
            <v>27602.809912300003</v>
          </cell>
          <cell r="F16">
            <v>25715.586414900001</v>
          </cell>
          <cell r="G16">
            <v>26802.278547599999</v>
          </cell>
          <cell r="H16">
            <v>32592.1191229</v>
          </cell>
          <cell r="I16">
            <v>32449.556879099993</v>
          </cell>
          <cell r="J16">
            <v>33108.815390180003</v>
          </cell>
          <cell r="K16">
            <v>49944.329594910007</v>
          </cell>
          <cell r="L16">
            <v>52897.647655950001</v>
          </cell>
          <cell r="M16">
            <v>91841.953148660003</v>
          </cell>
          <cell r="N16">
            <v>89939.423523150021</v>
          </cell>
          <cell r="O16">
            <v>74206.530215780003</v>
          </cell>
          <cell r="P16">
            <v>119109.49467910001</v>
          </cell>
          <cell r="Q16">
            <v>122924.36049835999</v>
          </cell>
          <cell r="R16">
            <v>135330.99341240001</v>
          </cell>
          <cell r="S16">
            <v>140383.85639925001</v>
          </cell>
          <cell r="T16">
            <v>153838.87871569002</v>
          </cell>
          <cell r="U16">
            <v>159791.39996389</v>
          </cell>
          <cell r="V16">
            <v>187213.39646435998</v>
          </cell>
          <cell r="W16">
            <v>195849.06494701005</v>
          </cell>
          <cell r="X16">
            <v>219464.28431061999</v>
          </cell>
          <cell r="Y16">
            <v>205054.43026115999</v>
          </cell>
          <cell r="Z16">
            <v>228899.15465838002</v>
          </cell>
          <cell r="AA16">
            <v>242985.16544916967</v>
          </cell>
          <cell r="AB16">
            <v>259247.66895945379</v>
          </cell>
          <cell r="AC16">
            <v>270454.97306353686</v>
          </cell>
          <cell r="AD16">
            <v>282184.49364123255</v>
          </cell>
          <cell r="AE16">
            <v>294273.36526790971</v>
          </cell>
        </row>
        <row r="17">
          <cell r="A17" t="str">
            <v>Allmän löneavgift AG</v>
          </cell>
          <cell r="B17" t="str">
            <v>D29C1E</v>
          </cell>
          <cell r="C17">
            <v>1200</v>
          </cell>
          <cell r="D17" t="str">
            <v>feb-jan</v>
          </cell>
          <cell r="E17">
            <v>26790.464788300003</v>
          </cell>
          <cell r="F17">
            <v>24973.2912999</v>
          </cell>
          <cell r="G17">
            <v>26016.8159376</v>
          </cell>
          <cell r="H17">
            <v>31618.494508899999</v>
          </cell>
          <cell r="I17">
            <v>31469.234446099992</v>
          </cell>
          <cell r="J17">
            <v>32072.313874180003</v>
          </cell>
          <cell r="K17">
            <v>48342.139228910004</v>
          </cell>
          <cell r="L17">
            <v>51207.36706995</v>
          </cell>
          <cell r="M17">
            <v>88982.246394660004</v>
          </cell>
          <cell r="N17">
            <v>87177.619219150016</v>
          </cell>
          <cell r="O17">
            <v>71830.721261780011</v>
          </cell>
          <cell r="P17">
            <v>115399.80961210001</v>
          </cell>
          <cell r="Q17">
            <v>119393.13434736</v>
          </cell>
          <cell r="R17">
            <v>131670.28389240001</v>
          </cell>
          <cell r="S17">
            <v>136710.68510225002</v>
          </cell>
          <cell r="T17">
            <v>149989.17504469003</v>
          </cell>
          <cell r="U17">
            <v>156196.96008689</v>
          </cell>
          <cell r="V17">
            <v>183128.25632535998</v>
          </cell>
          <cell r="W17">
            <v>191778.24921301004</v>
          </cell>
          <cell r="X17">
            <v>215328.24183161999</v>
          </cell>
          <cell r="Y17">
            <v>202490.08934516</v>
          </cell>
          <cell r="Z17">
            <v>224620.69531038002</v>
          </cell>
          <cell r="AA17">
            <v>238598.65085899999</v>
          </cell>
          <cell r="AB17">
            <v>254801.18675786364</v>
          </cell>
          <cell r="AC17">
            <v>265957.02662686567</v>
          </cell>
          <cell r="AD17">
            <v>277626.66968681972</v>
          </cell>
          <cell r="AE17">
            <v>289653.91389793571</v>
          </cell>
        </row>
        <row r="18">
          <cell r="A18" t="str">
            <v>Allmän löneavgift EG</v>
          </cell>
          <cell r="B18" t="str">
            <v>D29C1S</v>
          </cell>
          <cell r="C18">
            <v>1200</v>
          </cell>
          <cell r="D18" t="str">
            <v>feb-jan</v>
          </cell>
          <cell r="E18">
            <v>812.34512400000006</v>
          </cell>
          <cell r="F18">
            <v>742.29511500000001</v>
          </cell>
          <cell r="G18">
            <v>785.46261000000004</v>
          </cell>
          <cell r="H18">
            <v>973.62461399999995</v>
          </cell>
          <cell r="I18">
            <v>980.32243300000005</v>
          </cell>
          <cell r="J18">
            <v>1036.501516</v>
          </cell>
          <cell r="K18">
            <v>1602.190366</v>
          </cell>
          <cell r="L18">
            <v>1690.2805860000001</v>
          </cell>
          <cell r="M18">
            <v>2859.7067539999998</v>
          </cell>
          <cell r="N18">
            <v>2761.8043039999998</v>
          </cell>
          <cell r="O18">
            <v>2375.8089539999996</v>
          </cell>
          <cell r="P18">
            <v>3709.6850669999999</v>
          </cell>
          <cell r="Q18">
            <v>3531.2261509999998</v>
          </cell>
          <cell r="R18">
            <v>3660.7095199999999</v>
          </cell>
          <cell r="S18">
            <v>3673.1712969999999</v>
          </cell>
          <cell r="T18">
            <v>3849.7036709999998</v>
          </cell>
          <cell r="U18">
            <v>3594.4398769999998</v>
          </cell>
          <cell r="V18">
            <v>4085.1401390000001</v>
          </cell>
          <cell r="W18">
            <v>4070.8157340000002</v>
          </cell>
          <cell r="X18">
            <v>4136.0424789999997</v>
          </cell>
          <cell r="Y18">
            <v>2564.3409160000006</v>
          </cell>
          <cell r="Z18">
            <v>4278.4593480000003</v>
          </cell>
          <cell r="AA18">
            <v>4386.5145901696933</v>
          </cell>
          <cell r="AB18">
            <v>4446.4822015901354</v>
          </cell>
          <cell r="AC18">
            <v>4497.9464366711836</v>
          </cell>
          <cell r="AD18">
            <v>4557.8239544128064</v>
          </cell>
          <cell r="AE18">
            <v>4619.4513699739791</v>
          </cell>
        </row>
        <row r="19">
          <cell r="A19" t="str">
            <v>Pensionsavgift</v>
          </cell>
          <cell r="B19" t="str">
            <v xml:space="preserve">D29C2    </v>
          </cell>
          <cell r="C19">
            <v>1200</v>
          </cell>
          <cell r="D19" t="str">
            <v>feb (t+2)</v>
          </cell>
          <cell r="E19">
            <v>9825.6188712000021</v>
          </cell>
          <cell r="F19">
            <v>10866.070910399991</v>
          </cell>
          <cell r="G19">
            <v>11630.20256189998</v>
          </cell>
          <cell r="H19">
            <v>12224.159127499981</v>
          </cell>
          <cell r="I19">
            <v>13020.344648999986</v>
          </cell>
          <cell r="J19">
            <v>12961.866872630009</v>
          </cell>
          <cell r="K19">
            <v>11775.504854240024</v>
          </cell>
          <cell r="L19">
            <v>13205.405417450027</v>
          </cell>
          <cell r="M19">
            <v>14146.414138710004</v>
          </cell>
          <cell r="N19">
            <v>15648.586230660007</v>
          </cell>
          <cell r="O19">
            <v>16041.397583440021</v>
          </cell>
          <cell r="P19">
            <v>14168.526746590012</v>
          </cell>
          <cell r="Q19">
            <v>15636.129448259984</v>
          </cell>
          <cell r="R19">
            <v>16392.951377290003</v>
          </cell>
          <cell r="S19">
            <v>17928.32576116002</v>
          </cell>
          <cell r="T19">
            <v>17102.663825850028</v>
          </cell>
          <cell r="U19">
            <v>18290.558621220007</v>
          </cell>
          <cell r="V19">
            <v>19534.708678590036</v>
          </cell>
          <cell r="W19">
            <v>19325.228490960002</v>
          </cell>
          <cell r="X19">
            <v>19228.926382790047</v>
          </cell>
          <cell r="Y19">
            <v>21631.974025559994</v>
          </cell>
          <cell r="Z19">
            <v>23040.173000959996</v>
          </cell>
          <cell r="AA19">
            <v>24453.079438293291</v>
          </cell>
          <cell r="AB19">
            <v>26501.706664381058</v>
          </cell>
          <cell r="AC19">
            <v>27804.29744812533</v>
          </cell>
          <cell r="AD19">
            <v>28265.512185416774</v>
          </cell>
          <cell r="AE19">
            <v>28766.766537593609</v>
          </cell>
        </row>
        <row r="20">
          <cell r="A20" t="str">
            <v>Pensionsavgift AG</v>
          </cell>
          <cell r="B20" t="str">
            <v>D29C2E</v>
          </cell>
          <cell r="C20">
            <v>1200</v>
          </cell>
          <cell r="D20" t="str">
            <v>feb-jan</v>
          </cell>
          <cell r="E20">
            <v>9583.5649743300019</v>
          </cell>
          <cell r="F20">
            <v>10583.612637940991</v>
          </cell>
          <cell r="G20">
            <v>11332.25908656398</v>
          </cell>
          <cell r="H20">
            <v>11893.495123054981</v>
          </cell>
          <cell r="I20">
            <v>12675.443577979986</v>
          </cell>
          <cell r="J20">
            <v>12570.596643428009</v>
          </cell>
          <cell r="K20">
            <v>11376.230831372024</v>
          </cell>
          <cell r="L20">
            <v>12762.661247726028</v>
          </cell>
          <cell r="M20">
            <v>13665.660348180005</v>
          </cell>
          <cell r="N20">
            <v>15187.067124260007</v>
          </cell>
          <cell r="O20">
            <v>15567.821283568021</v>
          </cell>
          <cell r="P20">
            <v>13672.653971396012</v>
          </cell>
          <cell r="Q20">
            <v>15173.547817787985</v>
          </cell>
          <cell r="R20">
            <v>15909.146347495003</v>
          </cell>
          <cell r="S20">
            <v>17449.645114200019</v>
          </cell>
          <cell r="T20">
            <v>16614.334161600029</v>
          </cell>
          <cell r="U20">
            <v>17813.766254748007</v>
          </cell>
          <cell r="V20">
            <v>19046.011428594036</v>
          </cell>
          <cell r="W20">
            <v>18856.713702296001</v>
          </cell>
          <cell r="X20">
            <v>18785.891932976047</v>
          </cell>
          <cell r="Y20">
            <v>21160.193804471994</v>
          </cell>
          <cell r="Z20">
            <v>22558.046672607998</v>
          </cell>
          <cell r="AA20">
            <v>23967.155382814788</v>
          </cell>
          <cell r="AB20">
            <v>25999.668238166305</v>
          </cell>
          <cell r="AC20">
            <v>27296.450585678984</v>
          </cell>
          <cell r="AD20">
            <v>27750.907848769508</v>
          </cell>
          <cell r="AE20">
            <v>28245.207342955204</v>
          </cell>
        </row>
        <row r="21">
          <cell r="A21" t="str">
            <v>Pensionsavgift EG</v>
          </cell>
          <cell r="B21" t="str">
            <v>D29C2S</v>
          </cell>
          <cell r="C21">
            <v>1200</v>
          </cell>
          <cell r="D21" t="str">
            <v>feb-jan</v>
          </cell>
          <cell r="E21">
            <v>242.05389687000013</v>
          </cell>
          <cell r="F21">
            <v>282.45827245899977</v>
          </cell>
          <cell r="G21">
            <v>297.94347533599978</v>
          </cell>
          <cell r="H21">
            <v>330.66400444500005</v>
          </cell>
          <cell r="I21">
            <v>344.90107101999979</v>
          </cell>
          <cell r="J21">
            <v>391.270229202</v>
          </cell>
          <cell r="K21">
            <v>399.27402286799986</v>
          </cell>
          <cell r="L21">
            <v>442.74416972399968</v>
          </cell>
          <cell r="M21">
            <v>480.75379053000006</v>
          </cell>
          <cell r="N21">
            <v>461.51910640000006</v>
          </cell>
          <cell r="O21">
            <v>473.57629987199959</v>
          </cell>
          <cell r="P21">
            <v>495.87277519400027</v>
          </cell>
          <cell r="Q21">
            <v>462.58163047199992</v>
          </cell>
          <cell r="R21">
            <v>483.80502979500022</v>
          </cell>
          <cell r="S21">
            <v>478.68064696000022</v>
          </cell>
          <cell r="T21">
            <v>488.32966425000029</v>
          </cell>
          <cell r="U21">
            <v>476.79236647200025</v>
          </cell>
          <cell r="V21">
            <v>488.69724999600032</v>
          </cell>
          <cell r="W21">
            <v>468.51478866400021</v>
          </cell>
          <cell r="X21">
            <v>443.03444981399991</v>
          </cell>
          <cell r="Y21">
            <v>471.78022108799962</v>
          </cell>
          <cell r="Z21">
            <v>482.12632835199986</v>
          </cell>
          <cell r="AA21">
            <v>485.92405547850285</v>
          </cell>
          <cell r="AB21">
            <v>502.03842621475223</v>
          </cell>
          <cell r="AC21">
            <v>507.84686244634713</v>
          </cell>
          <cell r="AD21">
            <v>514.60433664726543</v>
          </cell>
          <cell r="AE21">
            <v>521.55919463840337</v>
          </cell>
        </row>
        <row r="22">
          <cell r="A22" t="str">
            <v>Beskattning av tjänstegruppliv</v>
          </cell>
          <cell r="B22" t="str">
            <v xml:space="preserve">D29C3    </v>
          </cell>
          <cell r="C22">
            <v>1123</v>
          </cell>
          <cell r="D22" t="str">
            <v>feb-jan</v>
          </cell>
          <cell r="E22">
            <v>955.06876</v>
          </cell>
          <cell r="F22">
            <v>1083.1895940000002</v>
          </cell>
          <cell r="G22">
            <v>1121.7362189999999</v>
          </cell>
          <cell r="H22">
            <v>1270.8926550000001</v>
          </cell>
          <cell r="I22">
            <v>1330.6310500000002</v>
          </cell>
          <cell r="J22">
            <v>1059.7862620000001</v>
          </cell>
          <cell r="K22">
            <v>1237.5313039999999</v>
          </cell>
          <cell r="L22">
            <v>891.34302200000013</v>
          </cell>
          <cell r="M22">
            <v>1184.308078</v>
          </cell>
          <cell r="N22">
            <v>869.81814499999973</v>
          </cell>
          <cell r="O22">
            <v>1128.937314</v>
          </cell>
          <cell r="P22">
            <v>952.70338100000026</v>
          </cell>
          <cell r="Q22">
            <v>858.53533600000014</v>
          </cell>
          <cell r="R22">
            <v>677.52495399999998</v>
          </cell>
          <cell r="S22">
            <v>667.28552300000001</v>
          </cell>
          <cell r="T22">
            <v>513.29003000000012</v>
          </cell>
          <cell r="U22">
            <v>478.30630500000007</v>
          </cell>
          <cell r="V22">
            <v>458.08282700000001</v>
          </cell>
          <cell r="W22">
            <v>565.85421299999996</v>
          </cell>
          <cell r="X22">
            <v>597.84040099999993</v>
          </cell>
          <cell r="Y22">
            <v>601.82160199999987</v>
          </cell>
          <cell r="Z22">
            <v>580.61026700000002</v>
          </cell>
          <cell r="AA22">
            <v>632.32261399999993</v>
          </cell>
          <cell r="AB22">
            <v>629.03236281680006</v>
          </cell>
          <cell r="AC22">
            <v>649.66025637633606</v>
          </cell>
          <cell r="AD22">
            <v>661.36025556432014</v>
          </cell>
          <cell r="AE22">
            <v>678.67287375892772</v>
          </cell>
        </row>
        <row r="23">
          <cell r="A23" t="str">
            <v>Särskild löneskatt</v>
          </cell>
          <cell r="B23" t="str">
            <v xml:space="preserve">D29C4    </v>
          </cell>
          <cell r="C23">
            <v>1200</v>
          </cell>
          <cell r="D23" t="str">
            <v>feb (t+2)</v>
          </cell>
          <cell r="E23">
            <v>22391.254778699997</v>
          </cell>
          <cell r="F23">
            <v>25317.171978899998</v>
          </cell>
          <cell r="G23">
            <v>27622.102797999996</v>
          </cell>
          <cell r="H23">
            <v>27161.594568600001</v>
          </cell>
          <cell r="I23">
            <v>28269.249106799998</v>
          </cell>
          <cell r="J23">
            <v>29274.961681140001</v>
          </cell>
          <cell r="K23">
            <v>28920.470375379999</v>
          </cell>
          <cell r="L23">
            <v>30225.115348769999</v>
          </cell>
          <cell r="M23">
            <v>32570.305169539999</v>
          </cell>
          <cell r="N23">
            <v>32462.115923750003</v>
          </cell>
          <cell r="O23">
            <v>33089.813852109997</v>
          </cell>
          <cell r="P23">
            <v>36218.323392949998</v>
          </cell>
          <cell r="Q23">
            <v>37399.682465310005</v>
          </cell>
          <cell r="R23">
            <v>36832.150302319998</v>
          </cell>
          <cell r="S23">
            <v>37021.682891790006</v>
          </cell>
          <cell r="T23">
            <v>40283.125956890006</v>
          </cell>
          <cell r="U23">
            <v>43639.981984869999</v>
          </cell>
          <cell r="V23">
            <v>45977.203686360001</v>
          </cell>
          <cell r="W23">
            <v>49185.102196000007</v>
          </cell>
          <cell r="X23">
            <v>49366.662231679999</v>
          </cell>
          <cell r="Y23">
            <v>50836.445994120004</v>
          </cell>
          <cell r="Z23">
            <v>51865.114029710006</v>
          </cell>
          <cell r="AA23">
            <v>57600.559347167153</v>
          </cell>
          <cell r="AB23">
            <v>60477.69718023068</v>
          </cell>
          <cell r="AC23">
            <v>63047.485873940517</v>
          </cell>
          <cell r="AD23">
            <v>65723.266306945327</v>
          </cell>
          <cell r="AE23">
            <v>68457.569108940137</v>
          </cell>
        </row>
        <row r="24">
          <cell r="A24" t="str">
            <v>Särsk. löneskatt AG</v>
          </cell>
          <cell r="B24" t="str">
            <v>D29C4E</v>
          </cell>
          <cell r="C24">
            <v>1200</v>
          </cell>
          <cell r="D24" t="str">
            <v>feb (t+2)</v>
          </cell>
          <cell r="E24">
            <v>21048.874900699997</v>
          </cell>
          <cell r="F24">
            <v>23932.6388099</v>
          </cell>
          <cell r="G24">
            <v>26277.298388999996</v>
          </cell>
          <cell r="H24">
            <v>25850.702493600002</v>
          </cell>
          <cell r="I24">
            <v>26898.604901799998</v>
          </cell>
          <cell r="J24">
            <v>27814.74431514</v>
          </cell>
          <cell r="K24">
            <v>27421.422306379998</v>
          </cell>
          <cell r="L24">
            <v>28895.528151769999</v>
          </cell>
          <cell r="M24">
            <v>31534.609137539999</v>
          </cell>
          <cell r="N24">
            <v>31461.236340750002</v>
          </cell>
          <cell r="O24">
            <v>32095.475969109997</v>
          </cell>
          <cell r="P24">
            <v>35277.74985095</v>
          </cell>
          <cell r="Q24">
            <v>36549.936020310008</v>
          </cell>
          <cell r="R24">
            <v>36029.742419319999</v>
          </cell>
          <cell r="S24">
            <v>36241.195407790008</v>
          </cell>
          <cell r="T24">
            <v>39508.002624890003</v>
          </cell>
          <cell r="U24">
            <v>42498.58439987</v>
          </cell>
          <cell r="V24">
            <v>44844.296431360002</v>
          </cell>
          <cell r="W24">
            <v>48062.358364000007</v>
          </cell>
          <cell r="X24">
            <v>48463.589013680001</v>
          </cell>
          <cell r="Y24">
            <v>50146.131422120001</v>
          </cell>
          <cell r="Z24">
            <v>51200.178518710003</v>
          </cell>
          <cell r="AA24">
            <v>56921.411617630001</v>
          </cell>
          <cell r="AB24">
            <v>59787.517676254749</v>
          </cell>
          <cell r="AC24">
            <v>62347.019685971398</v>
          </cell>
          <cell r="AD24">
            <v>65008.702747819065</v>
          </cell>
          <cell r="AE24">
            <v>67728.60545496564</v>
          </cell>
        </row>
        <row r="25">
          <cell r="A25" t="str">
            <v>Särsk. löneskatt EG</v>
          </cell>
          <cell r="B25" t="str">
            <v>D29C4S</v>
          </cell>
          <cell r="C25">
            <v>1200</v>
          </cell>
          <cell r="D25" t="str">
            <v>feb-jan</v>
          </cell>
          <cell r="E25">
            <v>1342.379878</v>
          </cell>
          <cell r="F25">
            <v>1384.533169</v>
          </cell>
          <cell r="G25">
            <v>1344.8044090000001</v>
          </cell>
          <cell r="H25">
            <v>1310.892075</v>
          </cell>
          <cell r="I25">
            <v>1370.6442050000001</v>
          </cell>
          <cell r="J25">
            <v>1460.2173660000001</v>
          </cell>
          <cell r="K25">
            <v>1499.0480689999999</v>
          </cell>
          <cell r="L25">
            <v>1329.5871969999998</v>
          </cell>
          <cell r="M25">
            <v>1035.6960320000001</v>
          </cell>
          <cell r="N25">
            <v>1000.8795829999999</v>
          </cell>
          <cell r="O25">
            <v>994.33788299999992</v>
          </cell>
          <cell r="P25">
            <v>940.57354199999997</v>
          </cell>
          <cell r="Q25">
            <v>849.74644499999999</v>
          </cell>
          <cell r="R25">
            <v>802.40788299999997</v>
          </cell>
          <cell r="S25">
            <v>780.48748399999999</v>
          </cell>
          <cell r="T25">
            <v>775.123332</v>
          </cell>
          <cell r="U25">
            <v>1141.3975849999999</v>
          </cell>
          <cell r="V25">
            <v>1132.9072550000001</v>
          </cell>
          <cell r="W25">
            <v>1122.7438320000001</v>
          </cell>
          <cell r="X25">
            <v>903.073218</v>
          </cell>
          <cell r="Y25">
            <v>690.314572</v>
          </cell>
          <cell r="Z25">
            <v>664.93551099999991</v>
          </cell>
          <cell r="AA25">
            <v>679.14772953715101</v>
          </cell>
          <cell r="AB25">
            <v>690.17950397593165</v>
          </cell>
          <cell r="AC25">
            <v>700.4661879691198</v>
          </cell>
          <cell r="AD25">
            <v>714.56355912626032</v>
          </cell>
          <cell r="AE25">
            <v>728.96365397450018</v>
          </cell>
        </row>
        <row r="26">
          <cell r="A26" t="str">
            <v>Sjukförsäkringsavgift AG</v>
          </cell>
          <cell r="B26" t="str">
            <v>D29C6CE1</v>
          </cell>
          <cell r="C26">
            <v>1200</v>
          </cell>
          <cell r="D26" t="str">
            <v>feb-jan</v>
          </cell>
          <cell r="E26">
            <v>74096.833900799989</v>
          </cell>
          <cell r="F26">
            <v>81572.872363699993</v>
          </cell>
          <cell r="G26">
            <v>84902.713646600008</v>
          </cell>
          <cell r="H26">
            <v>107558.2362977</v>
          </cell>
          <cell r="I26">
            <v>111140.3295584</v>
          </cell>
          <cell r="J26">
            <v>106436.66507604001</v>
          </cell>
          <cell r="K26">
            <v>94084.876547860011</v>
          </cell>
          <cell r="L26">
            <v>100992.98493478002</v>
          </cell>
          <cell r="M26">
            <v>92340.433962340001</v>
          </cell>
          <cell r="N26">
            <v>78630.661116830001</v>
          </cell>
          <cell r="O26">
            <v>71292.259861569997</v>
          </cell>
          <cell r="P26">
            <v>63318.135127409994</v>
          </cell>
          <cell r="Q26">
            <v>65433.999173069999</v>
          </cell>
          <cell r="R26">
            <v>58364.741557569992</v>
          </cell>
          <cell r="S26">
            <v>60287.318378929995</v>
          </cell>
          <cell r="T26">
            <v>64332.436500659998</v>
          </cell>
          <cell r="U26">
            <v>78539.543386029996</v>
          </cell>
          <cell r="V26">
            <v>74389.265917889992</v>
          </cell>
          <cell r="W26">
            <v>77890.102781710011</v>
          </cell>
          <cell r="X26">
            <v>66015.281846319995</v>
          </cell>
          <cell r="Y26">
            <v>62065.995677649989</v>
          </cell>
          <cell r="Z26">
            <v>68834.196872440007</v>
          </cell>
          <cell r="AA26">
            <v>73102.944043999989</v>
          </cell>
          <cell r="AB26">
            <v>78244.869452603001</v>
          </cell>
          <cell r="AC26">
            <v>81668.943598262835</v>
          </cell>
          <cell r="AD26">
            <v>85252.275472519264</v>
          </cell>
          <cell r="AE26">
            <v>88945.413666334251</v>
          </cell>
        </row>
        <row r="27">
          <cell r="A27" t="str">
            <v>Sjukförsäkringsavgift EG</v>
          </cell>
          <cell r="B27" t="str">
            <v>D29C7CS1</v>
          </cell>
          <cell r="C27">
            <v>1200</v>
          </cell>
          <cell r="D27" t="str">
            <v>feb-jan</v>
          </cell>
          <cell r="E27">
            <v>1987.7944460000001</v>
          </cell>
          <cell r="F27">
            <v>2141.0185110000002</v>
          </cell>
          <cell r="G27">
            <v>2195.616399</v>
          </cell>
          <cell r="H27">
            <v>2300.1471459999998</v>
          </cell>
          <cell r="I27">
            <v>2428.5685479999997</v>
          </cell>
          <cell r="J27">
            <v>2712.0187680000004</v>
          </cell>
          <cell r="K27">
            <v>2487.4083449999998</v>
          </cell>
          <cell r="L27">
            <v>3296.8533629999997</v>
          </cell>
          <cell r="M27">
            <v>2910.1496080000002</v>
          </cell>
          <cell r="N27">
            <v>2609.4162269999997</v>
          </cell>
          <cell r="O27">
            <v>2081.8911050000002</v>
          </cell>
          <cell r="P27">
            <v>840.28720100000032</v>
          </cell>
          <cell r="Q27">
            <v>751.27998099999991</v>
          </cell>
          <cell r="R27">
            <v>550.33327899999995</v>
          </cell>
          <cell r="S27">
            <v>290.08464500000014</v>
          </cell>
          <cell r="T27">
            <v>256.173947</v>
          </cell>
          <cell r="U27">
            <v>325.59571700000015</v>
          </cell>
          <cell r="V27">
            <v>273.01759700000002</v>
          </cell>
          <cell r="W27">
            <v>290.86978199999999</v>
          </cell>
          <cell r="X27">
            <v>151.67832300000009</v>
          </cell>
          <cell r="Y27">
            <v>59.421209999999974</v>
          </cell>
          <cell r="Z27">
            <v>184.49272699999983</v>
          </cell>
          <cell r="AA27">
            <v>138.60109649028982</v>
          </cell>
          <cell r="AB27">
            <v>140.20203820319921</v>
          </cell>
          <cell r="AC27">
            <v>141.70948018156741</v>
          </cell>
          <cell r="AD27">
            <v>143.94847311641115</v>
          </cell>
          <cell r="AE27">
            <v>146.37467647792641</v>
          </cell>
        </row>
        <row r="28">
          <cell r="A28" t="str">
            <v>Särskild sjukförsäkringsavgift</v>
          </cell>
          <cell r="C28">
            <v>1200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1782.0565450000001</v>
          </cell>
          <cell r="K28">
            <v>1373.7928259999999</v>
          </cell>
          <cell r="L28">
            <v>-13.835227999999999</v>
          </cell>
          <cell r="M28">
            <v>-4.2477000000000001E-2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 t="str">
            <v>Arbetsskadeförsäkringsavgift AG</v>
          </cell>
          <cell r="B29" t="str">
            <v>D29C6CE3</v>
          </cell>
          <cell r="C29">
            <v>1200</v>
          </cell>
          <cell r="D29" t="str">
            <v>feb-jan</v>
          </cell>
          <cell r="E29">
            <v>12029.5198657</v>
          </cell>
          <cell r="F29">
            <v>12794.417110099999</v>
          </cell>
          <cell r="G29">
            <v>13406.9696107</v>
          </cell>
          <cell r="H29">
            <v>6588.7589430000007</v>
          </cell>
          <cell r="I29">
            <v>6857.0218325999995</v>
          </cell>
          <cell r="J29">
            <v>7103.7413476300017</v>
          </cell>
          <cell r="K29">
            <v>7498.70610528</v>
          </cell>
          <cell r="L29">
            <v>7844.3584902000011</v>
          </cell>
          <cell r="M29">
            <v>8138.9292716</v>
          </cell>
          <cell r="N29">
            <v>7963.5069113999998</v>
          </cell>
          <cell r="O29">
            <v>8146.0422695699999</v>
          </cell>
          <cell r="P29">
            <v>8570.9993183900006</v>
          </cell>
          <cell r="Q29">
            <v>3914.1079435600004</v>
          </cell>
          <cell r="R29">
            <v>4022.4903396200007</v>
          </cell>
          <cell r="S29">
            <v>4151.3537054099997</v>
          </cell>
          <cell r="T29">
            <v>4430.57575946</v>
          </cell>
          <cell r="U29">
            <v>4856.3026114100003</v>
          </cell>
          <cell r="V29">
            <v>3421.95995434</v>
          </cell>
          <cell r="W29">
            <v>3584.7671565000001</v>
          </cell>
          <cell r="X29">
            <v>3717.6784746199996</v>
          </cell>
          <cell r="Y29">
            <v>3495.99270161</v>
          </cell>
          <cell r="Z29">
            <v>3877.7345039000002</v>
          </cell>
          <cell r="AA29">
            <v>4118.1729419999992</v>
          </cell>
          <cell r="AB29">
            <v>4408.161659301576</v>
          </cell>
          <cell r="AC29">
            <v>4601.0672449725535</v>
          </cell>
          <cell r="AD29">
            <v>4802.945097043339</v>
          </cell>
          <cell r="AE29">
            <v>5011.0092206385507</v>
          </cell>
        </row>
        <row r="30">
          <cell r="A30" t="str">
            <v>Arbetsskadeförsäkringsavgift EG</v>
          </cell>
          <cell r="B30" t="str">
            <v>D29C7CS2</v>
          </cell>
          <cell r="C30">
            <v>1200</v>
          </cell>
          <cell r="D30" t="str">
            <v>feb-jan</v>
          </cell>
          <cell r="E30">
            <v>364.58196600000002</v>
          </cell>
          <cell r="F30">
            <v>382.58764300000001</v>
          </cell>
          <cell r="G30">
            <v>401.12784500000004</v>
          </cell>
          <cell r="H30">
            <v>201.40119300000001</v>
          </cell>
          <cell r="I30">
            <v>211.247322</v>
          </cell>
          <cell r="J30">
            <v>228.80628200000001</v>
          </cell>
          <cell r="K30">
            <v>244.00437200000002</v>
          </cell>
          <cell r="L30">
            <v>264.23130300000003</v>
          </cell>
          <cell r="M30">
            <v>267.14517499999999</v>
          </cell>
          <cell r="N30">
            <v>257.55379899999997</v>
          </cell>
          <cell r="O30">
            <v>274.84176500000001</v>
          </cell>
          <cell r="P30">
            <v>279.45191699999998</v>
          </cell>
          <cell r="Q30">
            <v>115.638323</v>
          </cell>
          <cell r="R30">
            <v>113.17509200000001</v>
          </cell>
          <cell r="S30">
            <v>103.756511</v>
          </cell>
          <cell r="T30">
            <v>84.441727999999998</v>
          </cell>
          <cell r="U30">
            <v>112.64480700000001</v>
          </cell>
          <cell r="V30">
            <v>58.390563000000007</v>
          </cell>
          <cell r="W30">
            <v>59.168655999999999</v>
          </cell>
          <cell r="X30">
            <v>50.515907000000006</v>
          </cell>
          <cell r="Y30">
            <v>28.823462999999997</v>
          </cell>
          <cell r="Z30">
            <v>53.865897000000004</v>
          </cell>
          <cell r="AA30">
            <v>30.055682021295048</v>
          </cell>
          <cell r="AB30">
            <v>31.30108460437777</v>
          </cell>
          <cell r="AC30">
            <v>33.446553827492863</v>
          </cell>
          <cell r="AD30">
            <v>36.336438246496037</v>
          </cell>
          <cell r="AE30">
            <v>39.407978316478832</v>
          </cell>
        </row>
        <row r="31">
          <cell r="A31" t="str">
            <v>Arbetsmarknadsavgift AG</v>
          </cell>
          <cell r="B31" t="str">
            <v>D29C6CE4</v>
          </cell>
          <cell r="C31">
            <v>1200</v>
          </cell>
          <cell r="D31" t="str">
            <v>feb-jan</v>
          </cell>
          <cell r="E31">
            <v>45974.7590002</v>
          </cell>
          <cell r="F31">
            <v>49075.097168000008</v>
          </cell>
          <cell r="G31">
            <v>51317.005485000009</v>
          </cell>
          <cell r="H31">
            <v>30648.8440056</v>
          </cell>
          <cell r="I31">
            <v>31918.716169400002</v>
          </cell>
          <cell r="J31">
            <v>40735.499382530004</v>
          </cell>
          <cell r="K31">
            <v>44472.998639969999</v>
          </cell>
          <cell r="L31">
            <v>48471.214268109994</v>
          </cell>
          <cell r="M31">
            <v>29012.213675229999</v>
          </cell>
          <cell r="N31">
            <v>28324.78106668</v>
          </cell>
          <cell r="O31">
            <v>55443.334340900008</v>
          </cell>
          <cell r="P31">
            <v>36752.128246280001</v>
          </cell>
          <cell r="Q31">
            <v>37918.546441799997</v>
          </cell>
          <cell r="R31">
            <v>39006.716716650008</v>
          </cell>
          <cell r="S31">
            <v>39365.61277824</v>
          </cell>
          <cell r="T31">
            <v>37925.9096107</v>
          </cell>
          <cell r="U31">
            <v>41631.77253545</v>
          </cell>
          <cell r="V31">
            <v>43923.923995860001</v>
          </cell>
          <cell r="W31">
            <v>45971.611393710002</v>
          </cell>
          <cell r="X31">
            <v>47681.59558239999</v>
          </cell>
          <cell r="Y31">
            <v>44078.338658100001</v>
          </cell>
          <cell r="Z31">
            <v>48300.452849240006</v>
          </cell>
          <cell r="AA31">
            <v>51320.102115999995</v>
          </cell>
          <cell r="AB31">
            <v>57143.249387797056</v>
          </cell>
          <cell r="AC31">
            <v>59667.620405210037</v>
          </cell>
          <cell r="AD31">
            <v>62375.049332207127</v>
          </cell>
          <cell r="AE31">
            <v>65095.890943660299</v>
          </cell>
        </row>
        <row r="32">
          <cell r="A32" t="str">
            <v>Arbetsmarknadsavgift EG</v>
          </cell>
          <cell r="B32" t="str">
            <v>D29C7CS3</v>
          </cell>
          <cell r="C32">
            <v>1200</v>
          </cell>
          <cell r="D32" t="str">
            <v>feb-jan</v>
          </cell>
          <cell r="E32">
            <v>111.88151999999999</v>
          </cell>
          <cell r="F32">
            <v>100.484488</v>
          </cell>
          <cell r="G32">
            <v>95.777294999999981</v>
          </cell>
          <cell r="H32">
            <v>18.116155999999989</v>
          </cell>
          <cell r="I32">
            <v>18.250413999999978</v>
          </cell>
          <cell r="J32">
            <v>48.675202000000013</v>
          </cell>
          <cell r="K32">
            <v>54.734877999999981</v>
          </cell>
          <cell r="L32">
            <v>156.37372200000004</v>
          </cell>
          <cell r="M32">
            <v>197.56057200000001</v>
          </cell>
          <cell r="N32">
            <v>189.00419399999998</v>
          </cell>
          <cell r="O32">
            <v>218.529224</v>
          </cell>
          <cell r="P32">
            <v>13.610937999999976</v>
          </cell>
          <cell r="Q32">
            <v>1.8501830000000155</v>
          </cell>
          <cell r="R32">
            <v>6.8595389999999838</v>
          </cell>
          <cell r="S32">
            <v>6.3616930000000025</v>
          </cell>
          <cell r="T32">
            <v>-0.97434299999999752</v>
          </cell>
          <cell r="U32">
            <v>0.70778099999999711</v>
          </cell>
          <cell r="V32">
            <v>1.2303899999999999</v>
          </cell>
          <cell r="W32">
            <v>1.3511179999999996</v>
          </cell>
          <cell r="X32">
            <v>1.2201270000000051</v>
          </cell>
          <cell r="Y32">
            <v>6.5555000000003361E-2</v>
          </cell>
          <cell r="Z32">
            <v>1.4009470000000022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33" t="str">
            <v>Föräldraförsäkringsavgift AG</v>
          </cell>
          <cell r="B33" t="str">
            <v>D29C6CE5</v>
          </cell>
          <cell r="C33">
            <v>1200</v>
          </cell>
          <cell r="D33" t="str">
            <v>feb-jan</v>
          </cell>
          <cell r="E33">
            <v>19214.685720000001</v>
          </cell>
          <cell r="F33">
            <v>20394.936150499998</v>
          </cell>
          <cell r="G33">
            <v>21275.430683300001</v>
          </cell>
          <cell r="H33">
            <v>21409.851839900002</v>
          </cell>
          <cell r="I33">
            <v>22154.519332100001</v>
          </cell>
          <cell r="J33">
            <v>22982.609838970002</v>
          </cell>
          <cell r="K33">
            <v>24229.762394420002</v>
          </cell>
          <cell r="L33">
            <v>25356.042851479997</v>
          </cell>
          <cell r="M33">
            <v>26331.32313053</v>
          </cell>
          <cell r="N33">
            <v>25764.216668290002</v>
          </cell>
          <cell r="O33">
            <v>26354.632881270001</v>
          </cell>
          <cell r="P33">
            <v>27729.436948099996</v>
          </cell>
          <cell r="Q33">
            <v>33877.936940920001</v>
          </cell>
          <cell r="R33">
            <v>34854.49742105</v>
          </cell>
          <cell r="S33">
            <v>36037.568204879994</v>
          </cell>
          <cell r="T33">
            <v>38447.830689980001</v>
          </cell>
          <cell r="U33">
            <v>42107.855670569996</v>
          </cell>
          <cell r="V33">
            <v>44447.909708599997</v>
          </cell>
          <cell r="W33">
            <v>46554.036744400008</v>
          </cell>
          <cell r="X33">
            <v>48326.239699090002</v>
          </cell>
          <cell r="Y33">
            <v>45448.796749970003</v>
          </cell>
          <cell r="Z33">
            <v>50411.283579679999</v>
          </cell>
          <cell r="AA33">
            <v>53537.244590000002</v>
          </cell>
          <cell r="AB33">
            <v>57306.101570920495</v>
          </cell>
          <cell r="AC33">
            <v>59813.874184643202</v>
          </cell>
          <cell r="AD33">
            <v>62438.286261563415</v>
          </cell>
          <cell r="AE33">
            <v>65143.119868301161</v>
          </cell>
        </row>
        <row r="34">
          <cell r="A34" t="str">
            <v>Föräldraförsäkringsavgift EG</v>
          </cell>
          <cell r="B34" t="str">
            <v>D29C7CS4</v>
          </cell>
          <cell r="C34">
            <v>1200</v>
          </cell>
          <cell r="D34" t="str">
            <v>feb-jan</v>
          </cell>
          <cell r="E34">
            <v>572.99458900000002</v>
          </cell>
          <cell r="F34">
            <v>605.60508700000003</v>
          </cell>
          <cell r="G34">
            <v>631.58696199999997</v>
          </cell>
          <cell r="H34">
            <v>648.08801100000005</v>
          </cell>
          <cell r="I34">
            <v>677.90069099999994</v>
          </cell>
          <cell r="J34">
            <v>736.43432100000007</v>
          </cell>
          <cell r="K34">
            <v>788.32930800000008</v>
          </cell>
          <cell r="L34">
            <v>855.98697900000002</v>
          </cell>
          <cell r="M34">
            <v>864.57852500000001</v>
          </cell>
          <cell r="N34">
            <v>833.73683400000004</v>
          </cell>
          <cell r="O34">
            <v>888.13292200000001</v>
          </cell>
          <cell r="P34">
            <v>903.45801700000004</v>
          </cell>
          <cell r="Q34">
            <v>1007.7505609999999</v>
          </cell>
          <cell r="R34">
            <v>960.44065799999998</v>
          </cell>
          <cell r="S34">
            <v>597.44142499999998</v>
          </cell>
          <cell r="T34">
            <v>602.83869000000004</v>
          </cell>
          <cell r="U34">
            <v>662.50287899999989</v>
          </cell>
          <cell r="V34">
            <v>624.90936699999997</v>
          </cell>
          <cell r="W34">
            <v>636.0596680000001</v>
          </cell>
          <cell r="X34">
            <v>517.95549200000005</v>
          </cell>
          <cell r="Y34">
            <v>279.1909149999999</v>
          </cell>
          <cell r="Z34">
            <v>567.96231399999999</v>
          </cell>
          <cell r="AA34">
            <v>528.08897326948068</v>
          </cell>
          <cell r="AB34">
            <v>543.65534639174075</v>
          </cell>
          <cell r="AC34">
            <v>567.77518922250692</v>
          </cell>
          <cell r="AD34">
            <v>599.76631946577436</v>
          </cell>
          <cell r="AE34">
            <v>633.67719266295444</v>
          </cell>
        </row>
        <row r="35">
          <cell r="A35" t="str">
            <v>Efterlevandepensionsavgift AG</v>
          </cell>
          <cell r="B35" t="str">
            <v>D29C7CE3</v>
          </cell>
          <cell r="C35">
            <v>1200</v>
          </cell>
          <cell r="D35" t="str">
            <v>feb-jan</v>
          </cell>
          <cell r="E35">
            <v>14846.602185000003</v>
          </cell>
          <cell r="F35">
            <v>15759.037536000002</v>
          </cell>
          <cell r="G35">
            <v>16460.399078899998</v>
          </cell>
          <cell r="H35">
            <v>16544.088861</v>
          </cell>
          <cell r="I35">
            <v>17118.273883600003</v>
          </cell>
          <cell r="J35">
            <v>17758.768178120001</v>
          </cell>
          <cell r="K35">
            <v>18745.836199189998</v>
          </cell>
          <cell r="L35">
            <v>19610.615857009998</v>
          </cell>
          <cell r="M35">
            <v>20351.423460999998</v>
          </cell>
          <cell r="N35">
            <v>19904.901771500001</v>
          </cell>
          <cell r="O35">
            <v>20362.330727430002</v>
          </cell>
          <cell r="P35">
            <v>14771.410971789999</v>
          </cell>
          <cell r="Q35">
            <v>15250.316025189999</v>
          </cell>
          <cell r="R35">
            <v>15692.805992890002</v>
          </cell>
          <cell r="S35">
            <v>16216.112958799999</v>
          </cell>
          <cell r="T35">
            <v>17305.127985190004</v>
          </cell>
          <cell r="U35">
            <v>18954.054828009997</v>
          </cell>
          <cell r="V35">
            <v>11983.39604399</v>
          </cell>
          <cell r="W35">
            <v>12534.390515720002</v>
          </cell>
          <cell r="X35">
            <v>11159.07030893</v>
          </cell>
          <cell r="Y35">
            <v>10492.896896849999</v>
          </cell>
          <cell r="Z35">
            <v>11636.406308690001</v>
          </cell>
          <cell r="AA35">
            <v>12358.533889999999</v>
          </cell>
          <cell r="AB35">
            <v>13148.389054600608</v>
          </cell>
          <cell r="AC35">
            <v>13803.20173491766</v>
          </cell>
          <cell r="AD35">
            <v>14408.835291130019</v>
          </cell>
          <cell r="AE35">
            <v>15033.027661915652</v>
          </cell>
        </row>
        <row r="36">
          <cell r="A36" t="str">
            <v>Efterlevandepensionsavgift EG</v>
          </cell>
          <cell r="B36" t="str">
            <v>D29C7CS7</v>
          </cell>
          <cell r="C36">
            <v>1200</v>
          </cell>
          <cell r="D36" t="str">
            <v>feb-jan</v>
          </cell>
          <cell r="E36">
            <v>451.463232</v>
          </cell>
          <cell r="F36">
            <v>470.54229400000003</v>
          </cell>
          <cell r="G36">
            <v>495.40230000000003</v>
          </cell>
          <cell r="H36">
            <v>503.17676</v>
          </cell>
          <cell r="I36">
            <v>528.439076</v>
          </cell>
          <cell r="J36">
            <v>570.28040399999998</v>
          </cell>
          <cell r="K36">
            <v>613.57755600000007</v>
          </cell>
          <cell r="L36">
            <v>661.51107100000002</v>
          </cell>
          <cell r="M36">
            <v>668.021658</v>
          </cell>
          <cell r="N36">
            <v>643.16942900000004</v>
          </cell>
          <cell r="O36">
            <v>686.79121499999997</v>
          </cell>
          <cell r="P36">
            <v>481.57124500000003</v>
          </cell>
          <cell r="Q36">
            <v>452.473906</v>
          </cell>
          <cell r="R36">
            <v>441.50014499999997</v>
          </cell>
          <cell r="S36">
            <v>443.22049099999998</v>
          </cell>
          <cell r="T36">
            <v>443.21591799999999</v>
          </cell>
          <cell r="U36">
            <v>443.51630599999993</v>
          </cell>
          <cell r="V36">
            <v>256.188422</v>
          </cell>
          <cell r="W36">
            <v>255.721981</v>
          </cell>
          <cell r="X36">
            <v>157.602846</v>
          </cell>
          <cell r="Y36">
            <v>90.81301400000001</v>
          </cell>
          <cell r="Z36">
            <v>167.463695</v>
          </cell>
          <cell r="AA36">
            <v>221.88394379241603</v>
          </cell>
          <cell r="AB36">
            <v>225.0002100003253</v>
          </cell>
          <cell r="AC36">
            <v>227.7820729761581</v>
          </cell>
          <cell r="AD36">
            <v>231.05752579889796</v>
          </cell>
          <cell r="AE36">
            <v>234.43891829889571</v>
          </cell>
        </row>
        <row r="37">
          <cell r="A37" t="str">
            <v>Lönegarantiavgift AG</v>
          </cell>
          <cell r="B37" t="str">
            <v>D29C6CE6</v>
          </cell>
        </row>
        <row r="38">
          <cell r="A38" t="str">
            <v>Ofördelade soc.avg.  1600</v>
          </cell>
          <cell r="B38" t="str">
            <v>D29C6CE9</v>
          </cell>
          <cell r="C38">
            <v>1600</v>
          </cell>
          <cell r="D38" t="str">
            <v>jan-dec</v>
          </cell>
          <cell r="E38">
            <v>-874.32237200002339</v>
          </cell>
          <cell r="F38">
            <v>-281.69584200000384</v>
          </cell>
          <cell r="G38">
            <v>-3777.8430499999931</v>
          </cell>
          <cell r="H38">
            <v>1655.5029480000076</v>
          </cell>
          <cell r="I38">
            <v>-1162.4503870000017</v>
          </cell>
          <cell r="J38">
            <v>-1044.4390829999973</v>
          </cell>
          <cell r="K38">
            <v>-779.96789184000227</v>
          </cell>
          <cell r="L38">
            <v>-984.29540186998747</v>
          </cell>
          <cell r="M38">
            <v>-569.81932876001088</v>
          </cell>
          <cell r="N38">
            <v>-1797.9147259799984</v>
          </cell>
          <cell r="O38">
            <v>-782.29163692999384</v>
          </cell>
          <cell r="P38">
            <v>-1078.4401711800033</v>
          </cell>
          <cell r="Q38">
            <v>-517.87302030999012</v>
          </cell>
          <cell r="R38">
            <v>-820.97920226000269</v>
          </cell>
          <cell r="S38">
            <v>-549.15859760999967</v>
          </cell>
          <cell r="T38">
            <v>-315.01894996999351</v>
          </cell>
          <cell r="U38">
            <v>-520.63217419000489</v>
          </cell>
          <cell r="V38">
            <v>-768.21071491999999</v>
          </cell>
          <cell r="W38">
            <v>-570.85884903000408</v>
          </cell>
          <cell r="X38">
            <v>-677.72935578998488</v>
          </cell>
          <cell r="Y38">
            <v>-1110.9607136900188</v>
          </cell>
          <cell r="Z38">
            <v>-770.79398176999689</v>
          </cell>
          <cell r="AA38">
            <v>-1442.5875156300033</v>
          </cell>
          <cell r="AB38">
            <v>-1443.24884963</v>
          </cell>
          <cell r="AC38">
            <v>-1443.24884963</v>
          </cell>
          <cell r="AD38">
            <v>-1337.5488496297435</v>
          </cell>
          <cell r="AE38">
            <v>-1126.1488496292309</v>
          </cell>
        </row>
        <row r="39">
          <cell r="A39" t="str">
            <v>Ofördelade soc.avg.  1200</v>
          </cell>
          <cell r="B39" t="str">
            <v>D29C6CE9</v>
          </cell>
          <cell r="C39">
            <v>1200</v>
          </cell>
          <cell r="D39" t="str">
            <v>juni (t+1)</v>
          </cell>
          <cell r="E39">
            <v>1630.3595846000007</v>
          </cell>
          <cell r="F39">
            <v>-2.3610080000050346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192.92907397000533</v>
          </cell>
          <cell r="N39">
            <v>-285.81750785999424</v>
          </cell>
          <cell r="O39">
            <v>381.72285155998554</v>
          </cell>
          <cell r="P39">
            <v>42.044109339999977</v>
          </cell>
          <cell r="Q39">
            <v>193.53184784000001</v>
          </cell>
          <cell r="R39">
            <v>-412.50609847000004</v>
          </cell>
          <cell r="S39">
            <v>121.70136033</v>
          </cell>
          <cell r="T39">
            <v>106.51313347000848</v>
          </cell>
          <cell r="U39">
            <v>-437.86350558000009</v>
          </cell>
          <cell r="V39">
            <v>-67.768433720003401</v>
          </cell>
          <cell r="W39">
            <v>62.155620970013842</v>
          </cell>
          <cell r="X39">
            <v>15.445835230020748</v>
          </cell>
          <cell r="Y39">
            <v>-256.95050189996982</v>
          </cell>
          <cell r="Z39">
            <v>100.9935146699936</v>
          </cell>
          <cell r="AA39">
            <v>-545.28488800000196</v>
          </cell>
          <cell r="AB39">
            <v>789.1537410000019</v>
          </cell>
          <cell r="AC39">
            <v>0</v>
          </cell>
          <cell r="AD39">
            <v>0</v>
          </cell>
          <cell r="AE39">
            <v>0</v>
          </cell>
        </row>
        <row r="40">
          <cell r="A40" t="str">
            <v>Sjöfolkpensionering</v>
          </cell>
          <cell r="B40" t="str">
            <v>D29C7CE4</v>
          </cell>
          <cell r="E40">
            <v>29.672826999999998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A41" t="str">
            <v>Övriga löne- och arbetskraftsskatter</v>
          </cell>
          <cell r="B41" t="str">
            <v>D2939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A42" t="str">
            <v>Utbildningsavgift</v>
          </cell>
          <cell r="B42" t="str">
            <v xml:space="preserve">D29C91   </v>
          </cell>
        </row>
        <row r="43">
          <cell r="A43" t="str">
            <v>Barnomsorgsavgift</v>
          </cell>
          <cell r="B43" t="str">
            <v xml:space="preserve">D29C92   </v>
          </cell>
        </row>
        <row r="44">
          <cell r="A44" t="str">
            <v>Affärs- och yrkeslicenser</v>
          </cell>
          <cell r="B44" t="str">
            <v>D294</v>
          </cell>
          <cell r="E44">
            <v>855.57118485813487</v>
          </cell>
          <cell r="F44">
            <v>908.89574640577302</v>
          </cell>
          <cell r="G44">
            <v>1011.6021450745275</v>
          </cell>
          <cell r="H44">
            <v>905.39084054752482</v>
          </cell>
          <cell r="I44">
            <v>990.86533210877747</v>
          </cell>
          <cell r="J44">
            <v>991.48699513235078</v>
          </cell>
          <cell r="K44">
            <v>986.6299816088416</v>
          </cell>
          <cell r="L44">
            <v>1011.1760662130198</v>
          </cell>
          <cell r="M44">
            <v>1056.3203524009127</v>
          </cell>
          <cell r="N44">
            <v>1144.1520069361866</v>
          </cell>
          <cell r="O44">
            <v>1037.4728376401304</v>
          </cell>
          <cell r="P44">
            <v>1111.1089452901945</v>
          </cell>
          <cell r="Q44">
            <v>1030.9812955331272</v>
          </cell>
          <cell r="R44">
            <v>1022.2551549638247</v>
          </cell>
          <cell r="S44">
            <v>1012.4822524241383</v>
          </cell>
          <cell r="T44">
            <v>1094.8498921693556</v>
          </cell>
          <cell r="U44">
            <v>1169.4942677950644</v>
          </cell>
          <cell r="V44">
            <v>1272.2700259999997</v>
          </cell>
          <cell r="W44">
            <v>1342.2905964600002</v>
          </cell>
          <cell r="X44">
            <v>1299.22862459</v>
          </cell>
          <cell r="Y44">
            <v>1341.17108846</v>
          </cell>
          <cell r="Z44">
            <v>1370.9204191400001</v>
          </cell>
          <cell r="AA44">
            <v>1395.5919373699999</v>
          </cell>
          <cell r="AB44">
            <v>1530.5000000000002</v>
          </cell>
          <cell r="AC44">
            <v>1465.3</v>
          </cell>
          <cell r="AD44">
            <v>1474.7</v>
          </cell>
          <cell r="AE44">
            <v>1481</v>
          </cell>
        </row>
        <row r="45">
          <cell r="A45" t="str">
            <v>Spelskatt på roulettspel</v>
          </cell>
          <cell r="B45" t="str">
            <v xml:space="preserve">D29E1    </v>
          </cell>
          <cell r="C45">
            <v>1450</v>
          </cell>
          <cell r="D45" t="str">
            <v>feb-jan</v>
          </cell>
          <cell r="E45">
            <v>95.125189000000006</v>
          </cell>
          <cell r="F45">
            <v>36.911393000000004</v>
          </cell>
          <cell r="G45">
            <v>34.604963000000005</v>
          </cell>
          <cell r="H45">
            <v>32.566972</v>
          </cell>
          <cell r="I45">
            <v>30.473603999999995</v>
          </cell>
          <cell r="J45">
            <v>29.377694000000002</v>
          </cell>
          <cell r="K45">
            <v>24.9803</v>
          </cell>
          <cell r="L45">
            <v>21.919</v>
          </cell>
          <cell r="M45">
            <v>20.597000000000001</v>
          </cell>
          <cell r="N45">
            <v>19.218999999999998</v>
          </cell>
          <cell r="O45">
            <v>18.298000000000002</v>
          </cell>
          <cell r="P45">
            <v>16.667000000000002</v>
          </cell>
          <cell r="Q45">
            <v>15.596</v>
          </cell>
          <cell r="R45">
            <v>15.423000000000002</v>
          </cell>
          <cell r="S45">
            <v>15.275000000000002</v>
          </cell>
          <cell r="T45">
            <v>15.733000000000002</v>
          </cell>
          <cell r="U45">
            <v>14.551000000000002</v>
          </cell>
          <cell r="V45">
            <v>14.279</v>
          </cell>
          <cell r="W45">
            <v>12.765000000000001</v>
          </cell>
        </row>
        <row r="46">
          <cell r="A46" t="str">
            <v>Avgifter avseende Myndigheten för radio och tv</v>
          </cell>
          <cell r="B46" t="str">
            <v xml:space="preserve">D29E2    </v>
          </cell>
          <cell r="C46">
            <v>1480</v>
          </cell>
          <cell r="D46" t="str">
            <v>jan-dec</v>
          </cell>
          <cell r="E46">
            <v>5.0460000000000003</v>
          </cell>
          <cell r="F46">
            <v>5.5519999999999996</v>
          </cell>
          <cell r="G46">
            <v>6.0629999999999997</v>
          </cell>
          <cell r="H46">
            <v>6.2149999999999999</v>
          </cell>
          <cell r="I46">
            <v>6.3970000000000002</v>
          </cell>
          <cell r="J46">
            <v>6.4889999999999999</v>
          </cell>
          <cell r="K46">
            <v>6.6189999999999998</v>
          </cell>
          <cell r="L46">
            <v>6.7</v>
          </cell>
          <cell r="M46">
            <v>7.2</v>
          </cell>
          <cell r="N46">
            <v>7.32</v>
          </cell>
          <cell r="O46">
            <v>7.57</v>
          </cell>
          <cell r="P46">
            <v>7.5750000000000002</v>
          </cell>
          <cell r="Q46">
            <v>7.6509999999999998</v>
          </cell>
          <cell r="R46">
            <v>7.66</v>
          </cell>
          <cell r="S46">
            <v>8.6999999999999993</v>
          </cell>
          <cell r="T46">
            <v>8.6999999999999993</v>
          </cell>
          <cell r="U46">
            <v>8.6999999999999993</v>
          </cell>
          <cell r="V46">
            <v>8.6999999999999993</v>
          </cell>
          <cell r="W46">
            <v>8.6999999999999993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A47" t="str">
            <v>Lotteriavgifter</v>
          </cell>
          <cell r="B47" t="str">
            <v xml:space="preserve">D29E3    </v>
          </cell>
          <cell r="C47">
            <v>1480</v>
          </cell>
          <cell r="D47" t="str">
            <v>feb-jan</v>
          </cell>
          <cell r="E47">
            <v>23.759606999999999</v>
          </cell>
          <cell r="F47">
            <v>26.979840000000003</v>
          </cell>
          <cell r="G47">
            <v>28.720883999999998</v>
          </cell>
          <cell r="H47">
            <v>31.424609</v>
          </cell>
          <cell r="I47">
            <v>32.561793999999999</v>
          </cell>
          <cell r="J47">
            <v>30.274164500000001</v>
          </cell>
          <cell r="K47">
            <v>32.56266669999998</v>
          </cell>
          <cell r="L47">
            <v>27.07974325</v>
          </cell>
          <cell r="M47">
            <v>29.512716800000003</v>
          </cell>
          <cell r="N47">
            <v>28.046120000000002</v>
          </cell>
          <cell r="O47">
            <v>25.168946179999995</v>
          </cell>
          <cell r="P47">
            <v>25.02202346</v>
          </cell>
          <cell r="Q47">
            <v>21.262227269999997</v>
          </cell>
          <cell r="R47">
            <v>34.069425469999999</v>
          </cell>
          <cell r="S47">
            <v>29.23732777</v>
          </cell>
          <cell r="T47">
            <v>30.589971950000002</v>
          </cell>
          <cell r="U47">
            <v>29.741786199999996</v>
          </cell>
          <cell r="V47">
            <v>31.600007499999993</v>
          </cell>
          <cell r="W47">
            <v>89.414554390000006</v>
          </cell>
          <cell r="X47">
            <v>70.67627023</v>
          </cell>
          <cell r="Y47">
            <v>82.202984389999997</v>
          </cell>
          <cell r="Z47">
            <v>68.475341999999998</v>
          </cell>
          <cell r="AA47">
            <v>61.899708260000011</v>
          </cell>
          <cell r="AB47">
            <v>88.500000000000014</v>
          </cell>
          <cell r="AC47">
            <v>58.3</v>
          </cell>
          <cell r="AD47">
            <v>57.7</v>
          </cell>
          <cell r="AE47">
            <v>54</v>
          </cell>
        </row>
        <row r="48">
          <cell r="A48" t="str">
            <v>Lokalradioavgifter</v>
          </cell>
          <cell r="B48" t="str">
            <v xml:space="preserve">D29E4    </v>
          </cell>
          <cell r="C48">
            <v>1480</v>
          </cell>
          <cell r="D48" t="str">
            <v>jan-dec</v>
          </cell>
          <cell r="E48">
            <v>106.69439375</v>
          </cell>
          <cell r="F48">
            <v>125.3175</v>
          </cell>
          <cell r="G48">
            <v>128.15982500000001</v>
          </cell>
          <cell r="H48">
            <v>118.79133</v>
          </cell>
          <cell r="I48">
            <v>125.15436500000001</v>
          </cell>
          <cell r="J48">
            <v>123.21427300000001</v>
          </cell>
          <cell r="K48">
            <v>125.63305</v>
          </cell>
          <cell r="L48">
            <v>128.02266700000001</v>
          </cell>
          <cell r="M48">
            <v>139.66300000000001</v>
          </cell>
          <cell r="N48">
            <v>121.729125</v>
          </cell>
          <cell r="O48">
            <v>126.1763503</v>
          </cell>
          <cell r="P48">
            <v>199.049993</v>
          </cell>
          <cell r="Q48">
            <v>127.67936100000001</v>
          </cell>
          <cell r="R48">
            <v>128.21131600000001</v>
          </cell>
          <cell r="S48">
            <v>115.89090200000001</v>
          </cell>
          <cell r="T48">
            <v>130.09713299999999</v>
          </cell>
          <cell r="U48">
            <v>124.493318</v>
          </cell>
          <cell r="V48">
            <v>107.68821999999999</v>
          </cell>
          <cell r="W48">
            <v>63.99930100000006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A49" t="str">
            <v>Vägavgifter (2533 tom 2000)</v>
          </cell>
          <cell r="B49" t="str">
            <v xml:space="preserve">D29E5    </v>
          </cell>
          <cell r="C49">
            <v>1470</v>
          </cell>
          <cell r="D49" t="str">
            <v>jan-dec</v>
          </cell>
          <cell r="E49">
            <v>564.99201229999994</v>
          </cell>
          <cell r="F49">
            <v>645.95971780000013</v>
          </cell>
          <cell r="G49">
            <v>743.4496916999999</v>
          </cell>
          <cell r="H49">
            <v>641.07433190000017</v>
          </cell>
          <cell r="I49">
            <v>719.50288</v>
          </cell>
          <cell r="J49">
            <v>722.1458348000001</v>
          </cell>
          <cell r="K49">
            <v>718.37710517000005</v>
          </cell>
          <cell r="L49">
            <v>748.39263635000009</v>
          </cell>
          <cell r="M49">
            <v>781.97963289000006</v>
          </cell>
          <cell r="N49">
            <v>890.67114585000002</v>
          </cell>
          <cell r="O49">
            <v>777.56071602999987</v>
          </cell>
          <cell r="P49">
            <v>778.41393306999998</v>
          </cell>
          <cell r="Q49">
            <v>771.37906585999997</v>
          </cell>
          <cell r="R49">
            <v>751.50348460999999</v>
          </cell>
          <cell r="S49">
            <v>753.46581785000001</v>
          </cell>
          <cell r="T49">
            <v>817.81456244000003</v>
          </cell>
          <cell r="U49">
            <v>896.29028548999997</v>
          </cell>
          <cell r="V49">
            <v>1015.0027984999998</v>
          </cell>
          <cell r="W49">
            <v>1071.4117410700001</v>
          </cell>
          <cell r="X49">
            <v>1228.55235436</v>
          </cell>
          <cell r="Y49">
            <v>1258.96810407</v>
          </cell>
          <cell r="Z49">
            <v>1302.4450771400002</v>
          </cell>
          <cell r="AA49">
            <v>1333.6922291099997</v>
          </cell>
          <cell r="AB49">
            <v>1442.0000000000002</v>
          </cell>
          <cell r="AC49">
            <v>1407</v>
          </cell>
          <cell r="AD49">
            <v>1417</v>
          </cell>
          <cell r="AE49">
            <v>1427</v>
          </cell>
        </row>
        <row r="50">
          <cell r="A50" t="str">
            <v>Radio- och TV-avgiften</v>
          </cell>
          <cell r="B50" t="str">
            <v>D29E6</v>
          </cell>
          <cell r="C50" t="str">
            <v>NR-andringar</v>
          </cell>
          <cell r="D50" t="str">
            <v>jan-dec</v>
          </cell>
          <cell r="E50">
            <v>59.95398280813491</v>
          </cell>
          <cell r="F50">
            <v>68.175295605772845</v>
          </cell>
          <cell r="G50">
            <v>70.603781374527571</v>
          </cell>
          <cell r="H50">
            <v>75.318597647524555</v>
          </cell>
          <cell r="I50">
            <v>76.775689108777385</v>
          </cell>
          <cell r="J50">
            <v>79.986028832350698</v>
          </cell>
          <cell r="K50">
            <v>78.457859738841634</v>
          </cell>
          <cell r="L50">
            <v>79.062019613019629</v>
          </cell>
          <cell r="M50">
            <v>77.368002710912677</v>
          </cell>
          <cell r="N50">
            <v>77.166616086186679</v>
          </cell>
          <cell r="O50">
            <v>82.698825130130373</v>
          </cell>
          <cell r="P50">
            <v>84.380995760194608</v>
          </cell>
          <cell r="Q50">
            <v>87.413641403127343</v>
          </cell>
          <cell r="R50">
            <v>85.387928883824628</v>
          </cell>
          <cell r="S50">
            <v>89.913204804138303</v>
          </cell>
          <cell r="T50">
            <v>91.915224779355611</v>
          </cell>
          <cell r="U50">
            <v>95.71787810506423</v>
          </cell>
          <cell r="V50">
            <v>95</v>
          </cell>
          <cell r="W50">
            <v>96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2">
          <cell r="A52" t="str">
            <v>Övriga affärs- och yrkeslicenser</v>
          </cell>
          <cell r="B52" t="str">
            <v>D2949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53" t="str">
            <v>Vissa avgifter för motorfordon</v>
          </cell>
          <cell r="B53" t="str">
            <v xml:space="preserve">D29E91   </v>
          </cell>
        </row>
        <row r="54">
          <cell r="A54" t="str">
            <v>Miljöskatter</v>
          </cell>
          <cell r="B54" t="str">
            <v>D295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>
            <v>0</v>
          </cell>
          <cell r="K54">
            <v>294.94052714999998</v>
          </cell>
          <cell r="L54">
            <v>206.849218842</v>
          </cell>
          <cell r="M54">
            <v>412.39755386999997</v>
          </cell>
          <cell r="N54">
            <v>470.92109836200007</v>
          </cell>
          <cell r="O54">
            <v>479.43491899799994</v>
          </cell>
          <cell r="P54">
            <v>481.30824281399993</v>
          </cell>
          <cell r="Q54">
            <v>487.19864570999999</v>
          </cell>
          <cell r="R54">
            <v>895.56012719399996</v>
          </cell>
          <cell r="S54">
            <v>970.64217269999995</v>
          </cell>
          <cell r="T54">
            <v>1204.8762176199998</v>
          </cell>
          <cell r="U54">
            <v>1461.7194177573986</v>
          </cell>
          <cell r="V54">
            <v>1535.877319981103</v>
          </cell>
          <cell r="W54">
            <v>1726.5253486475731</v>
          </cell>
          <cell r="X54">
            <v>2665.6196290435892</v>
          </cell>
          <cell r="Y54">
            <v>2891.7210498475397</v>
          </cell>
          <cell r="Z54">
            <v>2373.4474774296496</v>
          </cell>
          <cell r="AA54">
            <v>4803.9421879836445</v>
          </cell>
          <cell r="AB54">
            <v>5760.2827529797578</v>
          </cell>
          <cell r="AC54">
            <v>5088.99145460607</v>
          </cell>
          <cell r="AD54">
            <v>5167.1044658270021</v>
          </cell>
          <cell r="AE54">
            <v>6607.3220898611098</v>
          </cell>
        </row>
        <row r="55">
          <cell r="A55" t="str">
            <v>Miljöskyddsavgift (ej prövn.avg)</v>
          </cell>
          <cell r="B55" t="str">
            <v xml:space="preserve">D29F1    </v>
          </cell>
          <cell r="C55" t="str">
            <v>2537 tom</v>
          </cell>
          <cell r="E55">
            <v>125.05807219999997</v>
          </cell>
          <cell r="F55">
            <v>121.4492099</v>
          </cell>
          <cell r="G55">
            <v>108.93774740000001</v>
          </cell>
          <cell r="H55">
            <v>109.54490110000002</v>
          </cell>
          <cell r="I55">
            <v>106.61307500000001</v>
          </cell>
        </row>
        <row r="56">
          <cell r="A56" t="str">
            <v>Miljöskatt på inrikes flygtrafik</v>
          </cell>
          <cell r="B56" t="str">
            <v xml:space="preserve">D29F3    </v>
          </cell>
        </row>
        <row r="57">
          <cell r="A57" t="str">
            <v>Trängselskatt</v>
          </cell>
          <cell r="B57" t="str">
            <v xml:space="preserve">D29F4    </v>
          </cell>
          <cell r="C57">
            <v>1470</v>
          </cell>
          <cell r="D57" t="str">
            <v>jan-dec</v>
          </cell>
          <cell r="J57">
            <v>0</v>
          </cell>
          <cell r="K57">
            <v>294.94052714999998</v>
          </cell>
          <cell r="L57">
            <v>206.849218842</v>
          </cell>
          <cell r="M57">
            <v>412.39755386999997</v>
          </cell>
          <cell r="N57">
            <v>470.92109836200007</v>
          </cell>
          <cell r="O57">
            <v>479.43491899799994</v>
          </cell>
          <cell r="P57">
            <v>481.30824281399993</v>
          </cell>
          <cell r="Q57">
            <v>487.19864570999999</v>
          </cell>
          <cell r="R57">
            <v>895.56012719399996</v>
          </cell>
          <cell r="S57">
            <v>787.64217269999995</v>
          </cell>
          <cell r="T57">
            <v>862.87621761999992</v>
          </cell>
          <cell r="U57">
            <v>1125.7194177573986</v>
          </cell>
          <cell r="V57">
            <v>1254.877319981103</v>
          </cell>
          <cell r="W57">
            <v>1260.5253486475731</v>
          </cell>
          <cell r="X57">
            <v>1260.6196290435892</v>
          </cell>
          <cell r="Y57">
            <v>1317.7210498475397</v>
          </cell>
          <cell r="Z57">
            <v>1294.4474774296498</v>
          </cell>
          <cell r="AA57">
            <v>1339.9421879836441</v>
          </cell>
          <cell r="AB57">
            <v>1386.2827529797576</v>
          </cell>
          <cell r="AC57">
            <v>1374.5321420185505</v>
          </cell>
          <cell r="AD57">
            <v>1356.1042446178208</v>
          </cell>
          <cell r="AE57">
            <v>2870</v>
          </cell>
        </row>
        <row r="58">
          <cell r="A58" t="str">
            <v>Utsläppsrätter</v>
          </cell>
          <cell r="B58" t="str">
            <v>D29F5</v>
          </cell>
          <cell r="C58">
            <v>1450</v>
          </cell>
          <cell r="D58" t="str">
            <v>Andra kvartalet</v>
          </cell>
          <cell r="Q58">
            <v>0</v>
          </cell>
          <cell r="R58">
            <v>0</v>
          </cell>
          <cell r="S58">
            <v>183</v>
          </cell>
          <cell r="T58">
            <v>342</v>
          </cell>
          <cell r="U58">
            <v>336</v>
          </cell>
          <cell r="V58">
            <v>281</v>
          </cell>
          <cell r="W58">
            <v>466</v>
          </cell>
          <cell r="X58">
            <v>1405</v>
          </cell>
          <cell r="Y58">
            <v>1574</v>
          </cell>
          <cell r="Z58">
            <v>1079</v>
          </cell>
          <cell r="AA58">
            <v>3464</v>
          </cell>
          <cell r="AB58">
            <v>4374</v>
          </cell>
          <cell r="AC58">
            <v>3714.4593125875199</v>
          </cell>
          <cell r="AD58">
            <v>3811.0002212091813</v>
          </cell>
          <cell r="AE58">
            <v>3737.3220898611098</v>
          </cell>
        </row>
        <row r="59">
          <cell r="A59" t="str">
            <v>Övriga produktionsskatter, ej klassificerade ovan</v>
          </cell>
          <cell r="B59" t="str">
            <v>D299</v>
          </cell>
          <cell r="E59">
            <v>3637.486015</v>
          </cell>
          <cell r="F59">
            <v>1948.2496249999999</v>
          </cell>
          <cell r="G59">
            <v>1460.5593289999999</v>
          </cell>
          <cell r="H59">
            <v>1491.8439949999999</v>
          </cell>
          <cell r="I59">
            <v>1428.3961869999998</v>
          </cell>
          <cell r="J59">
            <v>1552.682712</v>
          </cell>
          <cell r="K59">
            <v>1623.2908600000001</v>
          </cell>
          <cell r="L59">
            <v>1548.6092799999999</v>
          </cell>
          <cell r="M59">
            <v>1264.509587</v>
          </cell>
          <cell r="N59">
            <v>1650.0541619999999</v>
          </cell>
          <cell r="O59">
            <v>3068.207343</v>
          </cell>
          <cell r="P59">
            <v>3469.1696700000002</v>
          </cell>
          <cell r="Q59">
            <v>4947.9885897499998</v>
          </cell>
          <cell r="R59">
            <v>5145.0248533000004</v>
          </cell>
          <cell r="S59">
            <v>5291.4756969999989</v>
          </cell>
          <cell r="T59">
            <v>5658.8738629999998</v>
          </cell>
          <cell r="U59">
            <v>8970.9924449999999</v>
          </cell>
          <cell r="V59">
            <v>9075.634481000001</v>
          </cell>
          <cell r="W59">
            <v>10834.809110999999</v>
          </cell>
          <cell r="X59">
            <v>8090.0482443800001</v>
          </cell>
          <cell r="Y59">
            <v>5924.5280827899996</v>
          </cell>
          <cell r="Z59">
            <v>6083.6387268399994</v>
          </cell>
          <cell r="AA59">
            <v>10494.77893588</v>
          </cell>
          <cell r="AB59">
            <v>11511.4789652088</v>
          </cell>
          <cell r="AC59">
            <v>11663.640394215687</v>
          </cell>
          <cell r="AD59">
            <v>11888.114372640095</v>
          </cell>
          <cell r="AE59">
            <v>7718.8027659977097</v>
          </cell>
        </row>
        <row r="60">
          <cell r="A60" t="str">
            <v>Koncessionsavgift på televisionens område</v>
          </cell>
          <cell r="B60" t="str">
            <v xml:space="preserve">D29H1    </v>
          </cell>
          <cell r="C60">
            <v>1480</v>
          </cell>
          <cell r="E60">
            <v>450.48601500000001</v>
          </cell>
          <cell r="F60">
            <v>525.24962500000004</v>
          </cell>
          <cell r="G60">
            <v>397.55932899999999</v>
          </cell>
          <cell r="H60">
            <v>411.12099499999999</v>
          </cell>
          <cell r="I60">
            <v>370.46129000000002</v>
          </cell>
          <cell r="J60">
            <v>331.39973200000009</v>
          </cell>
          <cell r="K60">
            <v>439.243469</v>
          </cell>
          <cell r="L60">
            <v>297.05217099999999</v>
          </cell>
          <cell r="M60">
            <v>2.270089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 t="str">
            <v>Insättningsgaranti- och stabilitetsfondsavgifter</v>
          </cell>
          <cell r="B61" t="str">
            <v xml:space="preserve">D29H2    </v>
          </cell>
          <cell r="C61">
            <v>1480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2259.2260000000001</v>
          </cell>
          <cell r="P61">
            <v>2580.3680000000004</v>
          </cell>
          <cell r="Q61">
            <v>4215.91</v>
          </cell>
          <cell r="R61">
            <v>4370.25</v>
          </cell>
          <cell r="S61">
            <v>4533.1988999999994</v>
          </cell>
          <cell r="T61">
            <v>4973.1779999999999</v>
          </cell>
          <cell r="U61">
            <v>8307.3130000000001</v>
          </cell>
          <cell r="V61">
            <v>8372.9080000000013</v>
          </cell>
          <cell r="W61">
            <v>10121.57</v>
          </cell>
          <cell r="X61">
            <v>7353.4944043799997</v>
          </cell>
          <cell r="Y61">
            <v>5225.7881628599998</v>
          </cell>
          <cell r="Z61">
            <v>5455.59815084</v>
          </cell>
          <cell r="AA61">
            <v>5967.9945248799995</v>
          </cell>
          <cell r="AB61">
            <v>6157.4638058088003</v>
          </cell>
          <cell r="AC61">
            <v>6208.3372044968874</v>
          </cell>
          <cell r="AD61">
            <v>6331.5205765418568</v>
          </cell>
          <cell r="AE61">
            <v>2160.9157823072755</v>
          </cell>
        </row>
        <row r="62">
          <cell r="A62" t="str">
            <v>Insättningsgarantiavgift</v>
          </cell>
          <cell r="B62" t="str">
            <v>D29H21</v>
          </cell>
          <cell r="D62" t="str">
            <v>Fjärdedelar</v>
          </cell>
          <cell r="E62">
            <v>2576</v>
          </cell>
          <cell r="F62">
            <v>757</v>
          </cell>
          <cell r="G62">
            <v>424</v>
          </cell>
          <cell r="H62">
            <v>449.6</v>
          </cell>
          <cell r="I62">
            <v>390.98264700000004</v>
          </cell>
          <cell r="J62">
            <v>540</v>
          </cell>
          <cell r="K62">
            <v>521.822</v>
          </cell>
          <cell r="L62">
            <v>586.84199999999998</v>
          </cell>
          <cell r="M62">
            <v>633.30200000000002</v>
          </cell>
          <cell r="N62">
            <v>879.23099999999999</v>
          </cell>
          <cell r="O62">
            <v>945.72500000000002</v>
          </cell>
          <cell r="P62">
            <v>1252.2560000000001</v>
          </cell>
          <cell r="Q62">
            <v>1213.037</v>
          </cell>
          <cell r="R62">
            <v>1295.7539999999999</v>
          </cell>
          <cell r="S62">
            <v>1370.7713999999999</v>
          </cell>
          <cell r="T62">
            <v>1484.606</v>
          </cell>
          <cell r="U62">
            <v>1540.8420000000001</v>
          </cell>
          <cell r="V62">
            <v>1579.469298</v>
          </cell>
          <cell r="W62">
            <v>1317.2429999999999</v>
          </cell>
          <cell r="X62">
            <v>1505.3561233800001</v>
          </cell>
          <cell r="Y62">
            <v>1772.2931728599999</v>
          </cell>
          <cell r="Z62">
            <v>1791.5350028400001</v>
          </cell>
          <cell r="AA62">
            <v>2076.5975928799999</v>
          </cell>
          <cell r="AB62">
            <v>2097.3635688087998</v>
          </cell>
          <cell r="AC62">
            <v>2118.3372044968878</v>
          </cell>
          <cell r="AD62">
            <v>2139.5205765418568</v>
          </cell>
          <cell r="AE62">
            <v>2160.9157823072755</v>
          </cell>
        </row>
        <row r="63">
          <cell r="A63" t="str">
            <v>Stabilitetsavgift</v>
          </cell>
          <cell r="B63" t="str">
            <v>D29H22</v>
          </cell>
          <cell r="D63" t="str">
            <v>Fjärdedelar</v>
          </cell>
          <cell r="O63">
            <v>1313.501</v>
          </cell>
          <cell r="P63">
            <v>1328.1120000000001</v>
          </cell>
          <cell r="Q63">
            <v>3002.873</v>
          </cell>
          <cell r="R63">
            <v>3074.4960000000001</v>
          </cell>
          <cell r="S63">
            <v>3162.4274999999998</v>
          </cell>
          <cell r="T63">
            <v>3488.5720000000001</v>
          </cell>
          <cell r="U63">
            <v>3373.2159999999999</v>
          </cell>
          <cell r="V63">
            <v>2.3459589999999997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A64" t="str">
            <v>Resolutionsavgift</v>
          </cell>
          <cell r="B64" t="str">
            <v>D29H23</v>
          </cell>
          <cell r="D64" t="str">
            <v>Fjärdedelar</v>
          </cell>
          <cell r="U64">
            <v>3393.2550000000001</v>
          </cell>
          <cell r="V64">
            <v>6791.0927430000011</v>
          </cell>
          <cell r="W64">
            <v>8804.3269999999993</v>
          </cell>
          <cell r="X64">
            <v>5848.1382809999996</v>
          </cell>
          <cell r="Y64">
            <v>3453.4949900000001</v>
          </cell>
          <cell r="Z64">
            <v>3664.0631480000002</v>
          </cell>
          <cell r="AA64">
            <v>3891.3969320000001</v>
          </cell>
          <cell r="AB64">
            <v>4060.1002370000001</v>
          </cell>
          <cell r="AC64">
            <v>4090</v>
          </cell>
          <cell r="AD64">
            <v>4192</v>
          </cell>
          <cell r="AE64">
            <v>0</v>
          </cell>
        </row>
        <row r="65">
          <cell r="A65" t="str">
            <v>Avg för telekommunikation</v>
          </cell>
          <cell r="B65" t="str">
            <v xml:space="preserve">D29H3    </v>
          </cell>
          <cell r="C65">
            <v>1480</v>
          </cell>
          <cell r="D65" t="str">
            <v>jan-dec</v>
          </cell>
          <cell r="E65">
            <v>100</v>
          </cell>
          <cell r="F65">
            <v>100</v>
          </cell>
          <cell r="G65">
            <v>50</v>
          </cell>
          <cell r="H65">
            <v>50</v>
          </cell>
          <cell r="I65">
            <v>45.860250000000001</v>
          </cell>
          <cell r="J65">
            <v>93.282979999999995</v>
          </cell>
          <cell r="K65">
            <v>91.840390999999997</v>
          </cell>
          <cell r="L65">
            <v>96.061109000000002</v>
          </cell>
          <cell r="M65">
            <v>93.623497999999998</v>
          </cell>
          <cell r="N65">
            <v>97.893162000000004</v>
          </cell>
          <cell r="O65">
            <v>94.836342999999999</v>
          </cell>
          <cell r="P65">
            <v>94.945670000000007</v>
          </cell>
          <cell r="Q65">
            <v>75.034589750000009</v>
          </cell>
          <cell r="R65">
            <v>108.6188533</v>
          </cell>
          <cell r="S65">
            <v>92.272797000000011</v>
          </cell>
          <cell r="T65">
            <v>96.676862999999997</v>
          </cell>
          <cell r="U65">
            <v>97.505445000000009</v>
          </cell>
          <cell r="V65">
            <v>99.882480999999999</v>
          </cell>
          <cell r="W65">
            <v>99.365110999999999</v>
          </cell>
          <cell r="X65">
            <v>99.352232000000001</v>
          </cell>
          <cell r="Y65">
            <v>97.288480000000007</v>
          </cell>
          <cell r="Z65">
            <v>101.832576</v>
          </cell>
          <cell r="AA65">
            <v>110.020808</v>
          </cell>
          <cell r="AB65">
            <v>110</v>
          </cell>
          <cell r="AC65">
            <v>110</v>
          </cell>
          <cell r="AD65">
            <v>110</v>
          </cell>
          <cell r="AE65">
            <v>110</v>
          </cell>
        </row>
        <row r="66">
          <cell r="A66" t="str">
            <v>Kväveoxidavgifter</v>
          </cell>
          <cell r="B66" t="str">
            <v xml:space="preserve">D29H6    </v>
          </cell>
          <cell r="C66">
            <v>1480</v>
          </cell>
          <cell r="D66" t="str">
            <v>Fjärdedelar</v>
          </cell>
          <cell r="E66">
            <v>511</v>
          </cell>
          <cell r="F66">
            <v>566</v>
          </cell>
          <cell r="G66">
            <v>589</v>
          </cell>
          <cell r="H66">
            <v>581.12299999999993</v>
          </cell>
          <cell r="I66">
            <v>621.09199999999998</v>
          </cell>
          <cell r="J66">
            <v>588</v>
          </cell>
          <cell r="K66">
            <v>570.38499999999999</v>
          </cell>
          <cell r="L66">
            <v>568.654</v>
          </cell>
          <cell r="M66">
            <v>535.31399999999996</v>
          </cell>
          <cell r="N66">
            <v>672.93000000000006</v>
          </cell>
          <cell r="O66">
            <v>714.14499999999998</v>
          </cell>
          <cell r="P66">
            <v>793.85599999999999</v>
          </cell>
          <cell r="Q66">
            <v>657.04399999999998</v>
          </cell>
          <cell r="R66">
            <v>666.15599999999995</v>
          </cell>
          <cell r="S66">
            <v>666.00400000000002</v>
          </cell>
          <cell r="T66">
            <v>589.01900000000001</v>
          </cell>
          <cell r="U66">
            <v>566.17399999999998</v>
          </cell>
          <cell r="V66">
            <v>602.84400000000005</v>
          </cell>
          <cell r="W66">
            <v>613.87400000000002</v>
          </cell>
          <cell r="X66">
            <v>637.20160799999996</v>
          </cell>
          <cell r="Y66">
            <v>601.45143992999999</v>
          </cell>
          <cell r="Z66">
            <v>526.20799999999997</v>
          </cell>
          <cell r="AA66">
            <v>642.72969999999998</v>
          </cell>
          <cell r="AB66">
            <v>644.01515940000002</v>
          </cell>
          <cell r="AC66">
            <v>645.30318971880001</v>
          </cell>
          <cell r="AD66">
            <v>646.59379609823759</v>
          </cell>
          <cell r="AE66">
            <v>647.88698369043402</v>
          </cell>
        </row>
        <row r="67">
          <cell r="A67" t="str">
            <v>Riskskatt för kreditinstitut</v>
          </cell>
          <cell r="B67" t="str">
            <v>D29H7</v>
          </cell>
          <cell r="C67">
            <v>1121</v>
          </cell>
          <cell r="D67" t="str">
            <v>Fjärdedelar</v>
          </cell>
          <cell r="AA67">
            <v>3774.033903</v>
          </cell>
          <cell r="AB67">
            <v>4600</v>
          </cell>
          <cell r="AC67">
            <v>4700</v>
          </cell>
          <cell r="AD67">
            <v>4800</v>
          </cell>
          <cell r="AE67">
            <v>4800</v>
          </cell>
        </row>
      </sheetData>
      <sheetData sheetId="50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155210.51737800002</v>
          </cell>
          <cell r="AF3">
            <v>161467.67839122078</v>
          </cell>
          <cell r="AG3">
            <v>167983.46856124297</v>
          </cell>
          <cell r="AH3">
            <v>176323.56663862307</v>
          </cell>
          <cell r="AI3">
            <v>183868.26311259632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143029.35909669599</v>
          </cell>
          <cell r="AE4">
            <v>151981.92581708034</v>
          </cell>
          <cell r="AF4">
            <v>158209.16483239294</v>
          </cell>
          <cell r="AG4">
            <v>164687.25496347802</v>
          </cell>
          <cell r="AH4">
            <v>172983.49320830873</v>
          </cell>
          <cell r="AI4">
            <v>180483.04871720745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3104.5330863039999</v>
          </cell>
          <cell r="AE5">
            <v>3228.5915609196682</v>
          </cell>
          <cell r="AF5">
            <v>3258.5135588278276</v>
          </cell>
          <cell r="AG5">
            <v>3296.2135977649709</v>
          </cell>
          <cell r="AH5">
            <v>3340.0734303143295</v>
          </cell>
          <cell r="AI5">
            <v>3385.2143953888844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137337.38130000001</v>
          </cell>
          <cell r="AE6">
            <v>145633.52449991053</v>
          </cell>
          <cell r="AF6">
            <v>152998.66162368419</v>
          </cell>
          <cell r="AG6">
            <v>158859.40480897922</v>
          </cell>
          <cell r="AH6">
            <v>165672.13167513092</v>
          </cell>
          <cell r="AI6">
            <v>172616.71777095008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-137309.23987700001</v>
          </cell>
          <cell r="AE7">
            <v>-145301.31667351801</v>
          </cell>
          <cell r="AF7">
            <v>-152646.23154097283</v>
          </cell>
          <cell r="AG7">
            <v>-158493.85241671794</v>
          </cell>
          <cell r="AH7">
            <v>-165292.48425657162</v>
          </cell>
          <cell r="AI7">
            <v>-172222.70251913214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43214.767421999997</v>
          </cell>
          <cell r="AE10">
            <v>46397.886717000009</v>
          </cell>
          <cell r="AF10">
            <v>48694.869960170996</v>
          </cell>
          <cell r="AG10">
            <v>50122.791900246681</v>
          </cell>
          <cell r="AH10">
            <v>51882.623980073186</v>
          </cell>
          <cell r="AI10">
            <v>54723.704561377948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42295.573300655997</v>
          </cell>
          <cell r="AE11">
            <v>45440.055646104884</v>
          </cell>
          <cell r="AF11">
            <v>47719.210377149873</v>
          </cell>
          <cell r="AG11">
            <v>49135.844224171706</v>
          </cell>
          <cell r="AH11">
            <v>50882.543854136049</v>
          </cell>
          <cell r="AI11">
            <v>53710.108390665577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919.19412134399988</v>
          </cell>
          <cell r="AE12">
            <v>957.83107089512578</v>
          </cell>
          <cell r="AF12">
            <v>975.65958302112267</v>
          </cell>
          <cell r="AG12">
            <v>986.9476760749767</v>
          </cell>
          <cell r="AH12">
            <v>1000.0801259371392</v>
          </cell>
          <cell r="AI12">
            <v>1013.5961707123693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-90.904195511291789</v>
          </cell>
          <cell r="AF15">
            <v>-1084.3378121841245</v>
          </cell>
          <cell r="AG15">
            <v>-1003.9832702094986</v>
          </cell>
          <cell r="AH15">
            <v>75.97166891698771</v>
          </cell>
          <cell r="AI15">
            <v>140.18820340206659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-144.16601468019999</v>
          </cell>
          <cell r="AF16">
            <v>23.7720853143</v>
          </cell>
          <cell r="AG16">
            <v>-475.19513068240002</v>
          </cell>
          <cell r="AH16">
            <v>-889.18497887950002</v>
          </cell>
          <cell r="AI16">
            <v>-287.89926317729999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4"/>
  <sheetViews>
    <sheetView tabSelected="1" zoomScaleNormal="100" workbookViewId="0">
      <selection activeCell="A50" sqref="A50"/>
    </sheetView>
  </sheetViews>
  <sheetFormatPr defaultColWidth="9.140625" defaultRowHeight="12.75"/>
  <cols>
    <col min="1" max="1" width="1.85546875" style="39" customWidth="1"/>
    <col min="2" max="2" width="94.7109375" style="39" customWidth="1"/>
    <col min="3" max="3" width="2.5703125" style="39" customWidth="1"/>
    <col min="4" max="4" width="70" style="39" customWidth="1"/>
    <col min="5" max="9" width="31.7109375" style="39" customWidth="1"/>
    <col min="10" max="10" width="16.28515625" style="39" bestFit="1" customWidth="1"/>
    <col min="11" max="16384" width="9.140625" style="39"/>
  </cols>
  <sheetData>
    <row r="1" spans="1:4" ht="15.75">
      <c r="A1" s="644" t="s">
        <v>317</v>
      </c>
      <c r="B1" s="644"/>
      <c r="C1" s="117" t="s">
        <v>463</v>
      </c>
    </row>
    <row r="2" spans="1:4" ht="12.75" customHeight="1">
      <c r="A2" s="44"/>
      <c r="B2" s="57"/>
      <c r="C2" s="57"/>
    </row>
    <row r="3" spans="1:4">
      <c r="A3" s="44"/>
      <c r="B3" s="58" t="str">
        <f>Arbetsmarknad!A2</f>
        <v>Arbetsmarknad</v>
      </c>
      <c r="C3" s="58"/>
    </row>
    <row r="4" spans="1:4" s="71" customFormat="1">
      <c r="A4" s="45"/>
      <c r="B4" s="59" t="s">
        <v>137</v>
      </c>
      <c r="C4" s="59"/>
    </row>
    <row r="5" spans="1:4" ht="15">
      <c r="A5" s="44"/>
      <c r="B5" s="362" t="str">
        <f>'Sparande och budgetsaldo staten'!A2</f>
        <v>Bro mellan statens budgetsaldo och statens finansiella sparande</v>
      </c>
      <c r="C5" s="58"/>
    </row>
    <row r="6" spans="1:4" s="71" customFormat="1">
      <c r="A6" s="45"/>
      <c r="B6" s="59" t="s">
        <v>474</v>
      </c>
      <c r="C6" s="59"/>
    </row>
    <row r="7" spans="1:4">
      <c r="A7" s="44"/>
      <c r="B7" s="58" t="str">
        <f>'Finansiellt sparande'!A2</f>
        <v>Finansiellt sparande för den konsoliderade offentliga sektorn</v>
      </c>
      <c r="C7" s="59"/>
      <c r="D7" s="116"/>
    </row>
    <row r="8" spans="1:4">
      <c r="A8" s="44"/>
      <c r="B8" s="59" t="s">
        <v>701</v>
      </c>
      <c r="C8" s="59"/>
    </row>
    <row r="9" spans="1:4">
      <c r="A9" s="44"/>
      <c r="B9" s="58" t="str">
        <f>'Finansiellt sparande i staten'!A2</f>
        <v>Finansiellt sparande i staten</v>
      </c>
      <c r="C9" s="59"/>
    </row>
    <row r="10" spans="1:4">
      <c r="A10" s="44"/>
      <c r="B10" s="59" t="s">
        <v>702</v>
      </c>
      <c r="C10" s="59"/>
    </row>
    <row r="11" spans="1:4">
      <c r="A11" s="44"/>
      <c r="B11" s="58" t="str">
        <f>'Finansiellt sparande ÅP'!A2</f>
        <v>Finansiellt sparande i ålderspensionssystemet</v>
      </c>
      <c r="C11" s="59"/>
    </row>
    <row r="12" spans="1:4">
      <c r="A12" s="44"/>
      <c r="B12" s="59" t="s">
        <v>704</v>
      </c>
      <c r="C12" s="59"/>
    </row>
    <row r="13" spans="1:4">
      <c r="A13" s="44"/>
      <c r="B13" s="58" t="str">
        <f>'Finansiellt sparande kommun'!A2</f>
        <v>Finansiellt sparande i kommuner och regioner</v>
      </c>
      <c r="C13" s="59"/>
    </row>
    <row r="14" spans="1:4">
      <c r="A14" s="44"/>
      <c r="B14" s="59" t="s">
        <v>703</v>
      </c>
      <c r="C14" s="59"/>
    </row>
    <row r="15" spans="1:4">
      <c r="A15" s="44"/>
      <c r="B15" s="58" t="str">
        <f>Försörjningsbalans!A2</f>
        <v>Försörjningsbalans</v>
      </c>
      <c r="C15" s="58"/>
    </row>
    <row r="16" spans="1:4" s="71" customFormat="1">
      <c r="A16" s="45"/>
      <c r="B16" s="59" t="s">
        <v>438</v>
      </c>
      <c r="C16" s="59"/>
    </row>
    <row r="17" spans="1:10">
      <c r="A17" s="44"/>
      <c r="B17" s="114" t="str">
        <f>Anslagsbehållningar!A2</f>
        <v xml:space="preserve">Förändring av anslagsbehållningar </v>
      </c>
      <c r="C17" s="58"/>
      <c r="D17" s="83" t="s">
        <v>496</v>
      </c>
    </row>
    <row r="18" spans="1:10" s="71" customFormat="1">
      <c r="A18" s="45"/>
      <c r="B18" s="59" t="s">
        <v>439</v>
      </c>
      <c r="C18" s="59"/>
    </row>
    <row r="19" spans="1:10">
      <c r="A19" s="44"/>
      <c r="B19" s="115" t="str">
        <f>'Hushållens disponibla inkomster'!A2</f>
        <v>Hushållens disponibla inkomster</v>
      </c>
      <c r="C19" s="58"/>
    </row>
    <row r="20" spans="1:10" s="71" customFormat="1">
      <c r="A20" s="45"/>
      <c r="B20" s="59" t="s">
        <v>440</v>
      </c>
      <c r="C20" s="59"/>
    </row>
    <row r="21" spans="1:10" collapsed="1">
      <c r="A21" s="44"/>
      <c r="B21" s="58" t="s">
        <v>536</v>
      </c>
      <c r="C21" s="58"/>
    </row>
    <row r="22" spans="1:10">
      <c r="A22" s="44"/>
      <c r="B22" s="59" t="s">
        <v>477</v>
      </c>
      <c r="C22" s="59"/>
    </row>
    <row r="23" spans="1:10">
      <c r="A23" s="44"/>
      <c r="B23" s="114" t="str">
        <f>'Kassa.korr. och nettoutlåning'!A2</f>
        <v>Kassamässig korrigering och Riksgäldskontorets nettoutlåning</v>
      </c>
      <c r="C23" s="58"/>
    </row>
    <row r="24" spans="1:10" s="71" customFormat="1">
      <c r="A24" s="45"/>
      <c r="B24" s="59" t="s">
        <v>472</v>
      </c>
      <c r="C24" s="59"/>
    </row>
    <row r="25" spans="1:10" collapsed="1">
      <c r="A25" s="44"/>
      <c r="B25" s="58" t="str">
        <f>'Löner, lönesumma, priser'!A2</f>
        <v>Löner, lönesumma och priser</v>
      </c>
      <c r="C25" s="58"/>
    </row>
    <row r="26" spans="1:10" s="71" customFormat="1">
      <c r="A26" s="45"/>
      <c r="B26" s="59" t="s">
        <v>441</v>
      </c>
      <c r="C26" s="59"/>
    </row>
    <row r="27" spans="1:10" collapsed="1">
      <c r="A27" s="44"/>
      <c r="B27" s="58" t="str">
        <f>'Skatteintäkter mm'!A2</f>
        <v xml:space="preserve">Offentliga sektorns skatteintäkter och inkomster på statens budget </v>
      </c>
      <c r="C27" s="58"/>
      <c r="D27" s="33"/>
      <c r="E27" s="33"/>
      <c r="F27" s="33"/>
      <c r="G27" s="33"/>
      <c r="H27" s="33"/>
      <c r="I27" s="33"/>
      <c r="J27" s="33"/>
    </row>
    <row r="28" spans="1:10" s="71" customFormat="1">
      <c r="A28" s="45"/>
      <c r="B28" s="59" t="s">
        <v>442</v>
      </c>
      <c r="C28" s="59"/>
      <c r="D28" s="79"/>
      <c r="E28" s="79"/>
      <c r="F28" s="79"/>
      <c r="G28" s="79"/>
      <c r="H28" s="79"/>
      <c r="I28" s="79"/>
      <c r="J28" s="79"/>
    </row>
    <row r="29" spans="1:10" collapsed="1">
      <c r="A29" s="44"/>
      <c r="B29" s="60" t="str">
        <f>'Räntor och valutor'!A2</f>
        <v>Räntor och valutor</v>
      </c>
      <c r="C29" s="60"/>
    </row>
    <row r="30" spans="1:10" s="71" customFormat="1">
      <c r="A30" s="45"/>
      <c r="B30" s="59" t="s">
        <v>443</v>
      </c>
      <c r="C30" s="59"/>
    </row>
    <row r="31" spans="1:10" collapsed="1">
      <c r="A31" s="44"/>
      <c r="B31" s="58" t="str">
        <f>Skattebaser!A2</f>
        <v>Skattebaser</v>
      </c>
      <c r="C31" s="58"/>
    </row>
    <row r="32" spans="1:10">
      <c r="A32" s="44"/>
      <c r="B32" s="59" t="s">
        <v>446</v>
      </c>
      <c r="C32" s="59"/>
    </row>
    <row r="33" spans="1:4" collapsed="1">
      <c r="A33" s="44"/>
      <c r="B33" s="58" t="str">
        <f>'Statsskuld och Maastrichtskuld'!A2</f>
        <v>Statsskuld och Maastrichtskuld</v>
      </c>
      <c r="C33" s="58"/>
      <c r="D33" s="83" t="s">
        <v>497</v>
      </c>
    </row>
    <row r="34" spans="1:4" s="71" customFormat="1">
      <c r="A34" s="45"/>
      <c r="B34" s="59" t="s">
        <v>495</v>
      </c>
      <c r="C34" s="59"/>
    </row>
    <row r="35" spans="1:4" collapsed="1">
      <c r="A35" s="44"/>
      <c r="B35" s="114" t="str">
        <f>'Statens budget utgifter mm'!A2</f>
        <v>Utgifter på statens budget samt ålderspensionssystemet</v>
      </c>
      <c r="C35" s="60"/>
    </row>
    <row r="36" spans="1:4" s="71" customFormat="1">
      <c r="A36" s="45"/>
      <c r="B36" s="59" t="s">
        <v>473</v>
      </c>
      <c r="C36" s="59"/>
    </row>
    <row r="37" spans="1:4" collapsed="1">
      <c r="A37" s="44"/>
      <c r="B37" s="58" t="str">
        <f>Utgiftstak!A2</f>
        <v>Utgiftstak och förändringar av dessa</v>
      </c>
      <c r="C37" s="58"/>
    </row>
    <row r="38" spans="1:4" s="71" customFormat="1">
      <c r="A38" s="45"/>
      <c r="B38" s="59" t="s">
        <v>444</v>
      </c>
      <c r="C38" s="59"/>
    </row>
    <row r="39" spans="1:4">
      <c r="A39" s="44"/>
      <c r="B39" s="58" t="str">
        <f>Volymer!A2</f>
        <v>Volymer</v>
      </c>
      <c r="C39" s="58"/>
    </row>
    <row r="40" spans="1:4">
      <c r="A40" s="44"/>
      <c r="B40" s="59" t="s">
        <v>445</v>
      </c>
      <c r="C40" s="59"/>
    </row>
    <row r="41" spans="1:4">
      <c r="A41" s="44"/>
      <c r="B41" s="44"/>
      <c r="C41" s="44"/>
    </row>
    <row r="42" spans="1:4">
      <c r="A42" s="43" t="s">
        <v>721</v>
      </c>
      <c r="B42" s="44"/>
      <c r="C42" s="44"/>
    </row>
    <row r="43" spans="1:4">
      <c r="A43" s="44"/>
      <c r="B43" s="44"/>
      <c r="C43" s="44"/>
    </row>
    <row r="44" spans="1:4">
      <c r="A44" s="44"/>
      <c r="B44" s="44"/>
      <c r="C44" s="44"/>
    </row>
  </sheetData>
  <sortState ref="B2:B16">
    <sortCondition ref="B16"/>
  </sortState>
  <mergeCells count="1">
    <mergeCell ref="A1:B1"/>
  </mergeCells>
  <hyperlinks>
    <hyperlink ref="B15" location="Försörjningsbalans!A1" display="Försörjningsbalans!A1"/>
    <hyperlink ref="B3" location="Arbetsmarknad!A1" display="Arbetsmarknad!A1"/>
    <hyperlink ref="B25" location="'Löner, lönesumma, priser'!A1" display="'Löner, lönesumma, priser'!A1"/>
    <hyperlink ref="B29" location="'Räntor och valutor'!A1" display="'Räntor och valutor'!A1"/>
    <hyperlink ref="B21" location="'Inkomster av statens aktier'!A1" display="Inkomster av statens aktier"/>
    <hyperlink ref="D17" location="'Kommentarer Anslagsbehållningar'!A1" display="Kommentarer till tabell Förändring av anslagsbehållningar"/>
    <hyperlink ref="D33" location="'Kommentarer Statsskuld'!A1" display="Kommentarer till tabell Statsskuld och Maastrichskuld"/>
    <hyperlink ref="B5" location="'Sparande och budgetsaldo staten'!A1" display="'Sparande och budgetsaldo staten'!A1"/>
    <hyperlink ref="B27" location="'Skatteintäkter mm'!A1" display="'Skatteintäkter mm'!A1"/>
    <hyperlink ref="B37" location="Utgiftstak!A1" display="Utgiftstak!A1"/>
    <hyperlink ref="B39" location="Volymer!A1" display="Volymer!A1"/>
    <hyperlink ref="B33" location="'Statsskuld och Maastrichtskuld'!A1" display="'Statsskuld och Maastrichtskuld'!A1"/>
    <hyperlink ref="B35" location="'Statens budget utgifter mm'!A1" display="'Statens budget utgifter mm'!A1"/>
    <hyperlink ref="B17" location="Anslagsbehållningar!A1" display="Anslagsbehållningar!A1"/>
    <hyperlink ref="B23" location="'kassa.korr. och nettoutlåning'!A1" display="'kassa.korr. och nettoutlåning'!A1"/>
    <hyperlink ref="B19" location="'Hushållens disponibla inkomster'!A1" display="'Hushållens disponibla inkomster'!A1"/>
    <hyperlink ref="B7" location="'Finansiellt sparande'!A1" display="'Finansiellt sparande'!A1"/>
    <hyperlink ref="B31" location="Skattebaser!A1" display="Skattebaser!A1"/>
    <hyperlink ref="B9" location="'Finansiellt sparande i staten'!A1" display="'Finansiellt sparande i staten'!A1"/>
    <hyperlink ref="B13" location="'Finansiellt sparande kommun'!A1" display="'Finansiellt sparande kommun'!A1"/>
    <hyperlink ref="B11" location="'Finansiellt sparande ÅP'!A1" display="'Finansiellt sparande ÅP'!A1"/>
  </hyperlinks>
  <pageMargins left="0.25" right="0.25" top="0.75" bottom="0.75" header="0.3" footer="0.3"/>
  <pageSetup paperSize="9" scale="41" orientation="landscape" r:id="rId1"/>
  <headerFooter>
    <oddFooter>&amp;L&amp;F&amp;C&amp;A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89"/>
  <sheetViews>
    <sheetView zoomScaleNormal="100" workbookViewId="0">
      <pane xSplit="2" ySplit="5" topLeftCell="C6" activePane="bottomRight" state="frozen"/>
      <selection activeCell="Z40" sqref="Z40"/>
      <selection pane="topRight" activeCell="Z40" sqref="Z40"/>
      <selection pane="bottomLeft" activeCell="Z40" sqref="Z40"/>
      <selection pane="bottomRight" activeCell="A4" sqref="A4"/>
    </sheetView>
  </sheetViews>
  <sheetFormatPr defaultColWidth="9.140625" defaultRowHeight="11.25" outlineLevelCol="1"/>
  <cols>
    <col min="1" max="1" width="5.7109375" style="37" customWidth="1"/>
    <col min="2" max="2" width="44.28515625" style="37" customWidth="1"/>
    <col min="3" max="16" width="7.7109375" style="37" hidden="1" customWidth="1" outlineLevel="1"/>
    <col min="17" max="17" width="7.7109375" style="37" customWidth="1" collapsed="1"/>
    <col min="18" max="23" width="7.7109375" style="37" customWidth="1"/>
    <col min="24" max="24" width="3.140625" style="37" customWidth="1"/>
    <col min="25" max="28" width="7.7109375" style="37" customWidth="1"/>
    <col min="29" max="29" width="3.140625" style="37" customWidth="1"/>
    <col min="30" max="30" width="7.7109375" style="37" customWidth="1"/>
    <col min="31" max="31" width="3.140625" style="54" customWidth="1"/>
    <col min="32" max="35" width="9.85546875" style="37" customWidth="1"/>
    <col min="36" max="16384" width="9.140625" style="37"/>
  </cols>
  <sheetData>
    <row r="1" spans="1:52" ht="12" customHeight="1">
      <c r="A1" s="28" t="s">
        <v>380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Y1" s="36"/>
      <c r="Z1" s="36"/>
      <c r="AA1" s="36"/>
      <c r="AB1" s="36"/>
      <c r="AD1" s="36"/>
      <c r="AF1" s="36"/>
      <c r="AG1" s="36"/>
      <c r="AH1" s="36"/>
      <c r="AI1" s="36"/>
    </row>
    <row r="2" spans="1:52" ht="15.75">
      <c r="A2" s="5" t="s">
        <v>470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6"/>
      <c r="Q2" s="6"/>
      <c r="R2" s="6"/>
      <c r="S2" s="6"/>
      <c r="T2" s="6"/>
      <c r="U2" s="6"/>
      <c r="V2" s="6"/>
      <c r="W2" s="6"/>
      <c r="Y2" s="5"/>
      <c r="Z2" s="5"/>
      <c r="AA2" s="5"/>
      <c r="AB2" s="5"/>
      <c r="AD2" s="6"/>
      <c r="AE2" s="77"/>
      <c r="AF2" s="6"/>
      <c r="AG2" s="6"/>
      <c r="AH2" s="6"/>
      <c r="AI2" s="6"/>
    </row>
    <row r="3" spans="1:52" ht="12" customHeight="1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4"/>
      <c r="Y3" s="6"/>
      <c r="Z3" s="6"/>
      <c r="AA3" s="6"/>
      <c r="AB3" s="6"/>
      <c r="AC3" s="54"/>
      <c r="AD3" s="178"/>
      <c r="AE3" s="200"/>
      <c r="AF3" s="201"/>
      <c r="AG3" s="201"/>
      <c r="AH3" s="201"/>
      <c r="AI3" s="201"/>
    </row>
    <row r="4" spans="1:52" ht="12" customHeight="1">
      <c r="A4" s="128"/>
      <c r="B4" s="128"/>
      <c r="C4" s="129" t="s">
        <v>1</v>
      </c>
      <c r="D4" s="129" t="s">
        <v>1</v>
      </c>
      <c r="E4" s="129" t="s">
        <v>1</v>
      </c>
      <c r="F4" s="129" t="s">
        <v>1</v>
      </c>
      <c r="G4" s="129" t="s">
        <v>1</v>
      </c>
      <c r="H4" s="129" t="s">
        <v>1</v>
      </c>
      <c r="I4" s="129" t="s">
        <v>1</v>
      </c>
      <c r="J4" s="129" t="s">
        <v>1</v>
      </c>
      <c r="K4" s="129" t="s">
        <v>1</v>
      </c>
      <c r="L4" s="129" t="s">
        <v>1</v>
      </c>
      <c r="M4" s="129" t="s">
        <v>1</v>
      </c>
      <c r="N4" s="129" t="s">
        <v>1</v>
      </c>
      <c r="O4" s="129" t="s">
        <v>1</v>
      </c>
      <c r="P4" s="129" t="s">
        <v>1</v>
      </c>
      <c r="Q4" s="129" t="s">
        <v>1</v>
      </c>
      <c r="R4" s="129" t="s">
        <v>1</v>
      </c>
      <c r="S4" s="129" t="s">
        <v>1</v>
      </c>
      <c r="T4" s="129" t="s">
        <v>157</v>
      </c>
      <c r="U4" s="129" t="s">
        <v>157</v>
      </c>
      <c r="V4" s="129" t="s">
        <v>157</v>
      </c>
      <c r="W4" s="129" t="s">
        <v>157</v>
      </c>
      <c r="X4" s="54"/>
      <c r="Y4" s="294" t="s">
        <v>165</v>
      </c>
      <c r="Z4" s="293"/>
      <c r="AA4" s="293"/>
      <c r="AB4" s="293"/>
      <c r="AC4" s="54"/>
      <c r="AD4" s="124" t="s">
        <v>715</v>
      </c>
      <c r="AE4" s="202"/>
      <c r="AF4" s="294" t="s">
        <v>716</v>
      </c>
      <c r="AG4" s="293"/>
      <c r="AH4" s="293"/>
      <c r="AI4" s="293"/>
    </row>
    <row r="5" spans="1:52" ht="12" customHeight="1" thickBot="1">
      <c r="A5" s="130" t="s">
        <v>64</v>
      </c>
      <c r="B5" s="130" t="s">
        <v>65</v>
      </c>
      <c r="C5" s="131">
        <v>2006</v>
      </c>
      <c r="D5" s="131">
        <v>2007</v>
      </c>
      <c r="E5" s="131">
        <v>2008</v>
      </c>
      <c r="F5" s="131">
        <v>2009</v>
      </c>
      <c r="G5" s="131">
        <v>2010</v>
      </c>
      <c r="H5" s="131">
        <v>2011</v>
      </c>
      <c r="I5" s="131">
        <v>2012</v>
      </c>
      <c r="J5" s="131">
        <v>2013</v>
      </c>
      <c r="K5" s="131">
        <v>2014</v>
      </c>
      <c r="L5" s="131">
        <v>2015</v>
      </c>
      <c r="M5" s="131">
        <v>2016</v>
      </c>
      <c r="N5" s="131">
        <v>2017</v>
      </c>
      <c r="O5" s="131">
        <v>2018</v>
      </c>
      <c r="P5" s="131">
        <v>2019</v>
      </c>
      <c r="Q5" s="131">
        <v>2020</v>
      </c>
      <c r="R5" s="131">
        <v>2021</v>
      </c>
      <c r="S5" s="131">
        <v>2022</v>
      </c>
      <c r="T5" s="131">
        <v>2023</v>
      </c>
      <c r="U5" s="131">
        <v>2024</v>
      </c>
      <c r="V5" s="131">
        <v>2025</v>
      </c>
      <c r="W5" s="131">
        <v>2026</v>
      </c>
      <c r="X5" s="54"/>
      <c r="Y5" s="131">
        <v>2023</v>
      </c>
      <c r="Z5" s="131">
        <v>2024</v>
      </c>
      <c r="AA5" s="131">
        <v>2025</v>
      </c>
      <c r="AB5" s="131">
        <v>2026</v>
      </c>
      <c r="AC5" s="54"/>
      <c r="AD5" s="131">
        <v>2023</v>
      </c>
      <c r="AE5" s="203"/>
      <c r="AF5" s="131">
        <v>2023</v>
      </c>
      <c r="AG5" s="131">
        <v>2024</v>
      </c>
      <c r="AH5" s="131">
        <v>2025</v>
      </c>
      <c r="AI5" s="131">
        <v>2026</v>
      </c>
    </row>
    <row r="6" spans="1:52" ht="12" customHeight="1">
      <c r="A6" s="7"/>
      <c r="B6" s="8"/>
      <c r="C6" s="6"/>
      <c r="D6" s="6"/>
      <c r="E6" s="6"/>
      <c r="F6" s="6"/>
      <c r="G6" s="6"/>
      <c r="H6" s="6"/>
      <c r="I6" s="6"/>
      <c r="J6" s="6"/>
      <c r="K6" s="16"/>
      <c r="L6" s="1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4"/>
      <c r="Y6" s="178"/>
      <c r="Z6" s="178"/>
      <c r="AA6" s="178"/>
      <c r="AB6" s="178"/>
      <c r="AC6" s="54"/>
      <c r="AD6" s="201"/>
      <c r="AE6" s="200"/>
      <c r="AF6" s="178"/>
      <c r="AG6" s="178"/>
      <c r="AH6" s="178"/>
      <c r="AI6" s="178"/>
    </row>
    <row r="7" spans="1:52" ht="12" customHeight="1">
      <c r="A7" s="9" t="s">
        <v>66</v>
      </c>
      <c r="B7" s="10" t="s">
        <v>67</v>
      </c>
      <c r="C7" s="132">
        <v>10.87017103809</v>
      </c>
      <c r="D7" s="132">
        <v>10.878060545450001</v>
      </c>
      <c r="E7" s="132">
        <v>11.24994946064</v>
      </c>
      <c r="F7" s="132">
        <v>12.43865984828</v>
      </c>
      <c r="G7" s="132">
        <v>11.954336462680001</v>
      </c>
      <c r="H7" s="132">
        <v>11.475050944969999</v>
      </c>
      <c r="I7" s="132">
        <v>11.8511144161</v>
      </c>
      <c r="J7" s="132">
        <v>12.102477645680001</v>
      </c>
      <c r="K7" s="132">
        <v>13.203625215280001</v>
      </c>
      <c r="L7" s="132">
        <v>12.58992304433</v>
      </c>
      <c r="M7" s="132">
        <v>12.99135491383</v>
      </c>
      <c r="N7" s="132">
        <v>13.654491512610001</v>
      </c>
      <c r="O7" s="132">
        <v>14.62354978528</v>
      </c>
      <c r="P7" s="132">
        <v>14.96830637415</v>
      </c>
      <c r="Q7" s="132">
        <v>15.749040581319999</v>
      </c>
      <c r="R7" s="132">
        <v>16.391715618780001</v>
      </c>
      <c r="S7" s="132">
        <v>17.575471998939999</v>
      </c>
      <c r="T7" s="132">
        <v>18.431758015610011</v>
      </c>
      <c r="U7" s="132">
        <v>18.298325566660001</v>
      </c>
      <c r="V7" s="132">
        <v>18.237426952850001</v>
      </c>
      <c r="W7" s="132">
        <v>19.345152798900003</v>
      </c>
      <c r="X7" s="142"/>
      <c r="Y7" s="132">
        <v>0.33370914551003267</v>
      </c>
      <c r="Z7" s="132">
        <v>0.19924042816000367</v>
      </c>
      <c r="AA7" s="132">
        <v>0.21302081884999846</v>
      </c>
      <c r="AB7" s="132">
        <v>0.2899298303900032</v>
      </c>
      <c r="AC7" s="143"/>
      <c r="AD7" s="133">
        <v>18.270004</v>
      </c>
      <c r="AE7" s="144"/>
      <c r="AF7" s="132">
        <v>-0.12401698438998794</v>
      </c>
      <c r="AG7" s="132">
        <v>-7.3655433340000159E-2</v>
      </c>
      <c r="AH7" s="132">
        <v>-0.51931604714999768</v>
      </c>
      <c r="AI7" s="132">
        <v>0.29000379890000155</v>
      </c>
      <c r="AJ7" s="143"/>
      <c r="AK7" s="149"/>
      <c r="AL7" s="475"/>
      <c r="AM7" s="142"/>
      <c r="AN7" s="143"/>
      <c r="AO7" s="476"/>
      <c r="AP7" s="118"/>
      <c r="AQ7" s="118"/>
      <c r="AR7" s="118"/>
      <c r="AS7" s="118"/>
      <c r="AT7" s="118"/>
      <c r="AV7" s="118"/>
      <c r="AW7" s="118"/>
      <c r="AX7" s="118"/>
      <c r="AY7" s="118"/>
      <c r="AZ7" s="118"/>
    </row>
    <row r="8" spans="1:52" ht="12" customHeight="1">
      <c r="A8" s="9" t="s">
        <v>68</v>
      </c>
      <c r="B8" s="10" t="s">
        <v>69</v>
      </c>
      <c r="C8" s="132">
        <v>11.562590575149999</v>
      </c>
      <c r="D8" s="132">
        <v>10.923565829700001</v>
      </c>
      <c r="E8" s="132">
        <v>11.093842036809999</v>
      </c>
      <c r="F8" s="132">
        <v>11.71882097158</v>
      </c>
      <c r="G8" s="132">
        <v>11.845851361819999</v>
      </c>
      <c r="H8" s="132">
        <v>12.60720636187</v>
      </c>
      <c r="I8" s="132">
        <v>13.215868696020001</v>
      </c>
      <c r="J8" s="132">
        <v>15.809519512350001</v>
      </c>
      <c r="K8" s="132">
        <v>13.858828777280001</v>
      </c>
      <c r="L8" s="132">
        <v>14.17743252777</v>
      </c>
      <c r="M8" s="132">
        <v>14.769067289790001</v>
      </c>
      <c r="N8" s="132">
        <v>15.00476843177</v>
      </c>
      <c r="O8" s="132">
        <v>15.65648644397</v>
      </c>
      <c r="P8" s="132">
        <v>16.596300498969999</v>
      </c>
      <c r="Q8" s="132">
        <v>17.002918798580001</v>
      </c>
      <c r="R8" s="132">
        <v>16.920836437159998</v>
      </c>
      <c r="S8" s="132">
        <v>17.340428509679999</v>
      </c>
      <c r="T8" s="132">
        <v>18.964842291099991</v>
      </c>
      <c r="U8" s="132">
        <v>20.60006359194</v>
      </c>
      <c r="V8" s="132">
        <v>21.31790105228</v>
      </c>
      <c r="W8" s="132">
        <v>21.763123094579999</v>
      </c>
      <c r="X8" s="142"/>
      <c r="Y8" s="132">
        <v>1.0000000049991608E-2</v>
      </c>
      <c r="Z8" s="132">
        <v>3.7013447329998013E-2</v>
      </c>
      <c r="AA8" s="132">
        <v>0.18475090180999756</v>
      </c>
      <c r="AB8" s="132">
        <v>0.30928862076999664</v>
      </c>
      <c r="AC8" s="143"/>
      <c r="AD8" s="133">
        <v>19.021398999999999</v>
      </c>
      <c r="AE8" s="144"/>
      <c r="AF8" s="132">
        <v>-9.4722708900009153E-2</v>
      </c>
      <c r="AG8" s="132">
        <v>-8.9129408060001372E-2</v>
      </c>
      <c r="AH8" s="132">
        <v>-1.2535947720001221E-2</v>
      </c>
      <c r="AI8" s="132">
        <v>-4.2946905420001985E-2</v>
      </c>
      <c r="AJ8" s="143"/>
      <c r="AK8" s="149"/>
      <c r="AL8" s="475"/>
      <c r="AM8" s="477"/>
      <c r="AN8" s="143"/>
      <c r="AO8" s="476"/>
      <c r="AP8" s="118"/>
      <c r="AQ8" s="118"/>
      <c r="AR8" s="118"/>
      <c r="AS8" s="118"/>
      <c r="AT8" s="118"/>
      <c r="AV8" s="118"/>
      <c r="AW8" s="118"/>
      <c r="AX8" s="118"/>
      <c r="AY8" s="118"/>
      <c r="AZ8" s="118"/>
    </row>
    <row r="9" spans="1:52" ht="12" customHeight="1">
      <c r="A9" s="9" t="s">
        <v>70</v>
      </c>
      <c r="B9" s="10" t="s">
        <v>71</v>
      </c>
      <c r="C9" s="132">
        <v>9.0110606926100001</v>
      </c>
      <c r="D9" s="132">
        <v>9.6701000198300004</v>
      </c>
      <c r="E9" s="132">
        <v>9.4456159856799999</v>
      </c>
      <c r="F9" s="132">
        <v>9.434321326200001</v>
      </c>
      <c r="G9" s="132">
        <v>9.3852894146899999</v>
      </c>
      <c r="H9" s="132">
        <v>9.91025115403</v>
      </c>
      <c r="I9" s="132">
        <v>10.27243790781</v>
      </c>
      <c r="J9" s="132">
        <v>10.388138716219999</v>
      </c>
      <c r="K9" s="132">
        <v>10.38366555981</v>
      </c>
      <c r="L9" s="132">
        <v>10.75359877731</v>
      </c>
      <c r="M9" s="132">
        <v>10.83980434864</v>
      </c>
      <c r="N9" s="132">
        <v>11.011371161549999</v>
      </c>
      <c r="O9" s="132">
        <v>11.44595173992</v>
      </c>
      <c r="P9" s="132">
        <v>11.52027012141</v>
      </c>
      <c r="Q9" s="132">
        <v>12.054610776819999</v>
      </c>
      <c r="R9" s="132">
        <v>12.533597237770001</v>
      </c>
      <c r="S9" s="132">
        <v>12.840661701989999</v>
      </c>
      <c r="T9" s="132">
        <v>13.286588197940002</v>
      </c>
      <c r="U9" s="132">
        <v>13.417185114370001</v>
      </c>
      <c r="V9" s="132">
        <v>13.640621337979999</v>
      </c>
      <c r="W9" s="132">
        <v>13.913615126099998</v>
      </c>
      <c r="X9" s="143"/>
      <c r="Y9" s="132">
        <v>9.8215634889997488E-2</v>
      </c>
      <c r="Z9" s="132">
        <v>8.0250702930000306E-2</v>
      </c>
      <c r="AA9" s="132">
        <v>8.8122032760002134E-2</v>
      </c>
      <c r="AB9" s="132">
        <v>0.15227698247999955</v>
      </c>
      <c r="AC9" s="143"/>
      <c r="AD9" s="133">
        <v>12.923291000000001</v>
      </c>
      <c r="AE9" s="144"/>
      <c r="AF9" s="132">
        <v>0.19264719794000243</v>
      </c>
      <c r="AG9" s="132">
        <v>-0.10183488562999916</v>
      </c>
      <c r="AH9" s="132">
        <v>-0.18707166202000045</v>
      </c>
      <c r="AI9" s="132">
        <v>-0.12542087390000153</v>
      </c>
      <c r="AJ9" s="143"/>
      <c r="AK9" s="149"/>
      <c r="AL9" s="475"/>
      <c r="AM9" s="477"/>
      <c r="AN9" s="142"/>
      <c r="AO9" s="477"/>
      <c r="AP9" s="118"/>
      <c r="AQ9" s="118"/>
      <c r="AR9" s="118"/>
      <c r="AS9" s="118"/>
      <c r="AT9" s="118"/>
      <c r="AV9" s="118"/>
      <c r="AW9" s="118"/>
      <c r="AX9" s="118"/>
      <c r="AY9" s="118"/>
      <c r="AZ9" s="118"/>
    </row>
    <row r="10" spans="1:52" ht="12" customHeight="1">
      <c r="A10" s="9" t="s">
        <v>72</v>
      </c>
      <c r="B10" s="10" t="s">
        <v>73</v>
      </c>
      <c r="C10" s="132">
        <v>28.502131949799999</v>
      </c>
      <c r="D10" s="132">
        <v>30.623975902680002</v>
      </c>
      <c r="E10" s="132">
        <v>32.68890981965</v>
      </c>
      <c r="F10" s="132">
        <v>33.640840457750002</v>
      </c>
      <c r="G10" s="132">
        <v>35.481953553480004</v>
      </c>
      <c r="H10" s="132">
        <v>37.159873180330003</v>
      </c>
      <c r="I10" s="132">
        <v>38.208849501810001</v>
      </c>
      <c r="J10" s="132">
        <v>39.292177809269994</v>
      </c>
      <c r="K10" s="132">
        <v>40.188510611250003</v>
      </c>
      <c r="L10" s="132">
        <v>40.4237360714</v>
      </c>
      <c r="M10" s="132">
        <v>42.28340793924</v>
      </c>
      <c r="N10" s="132">
        <v>44.058545762690002</v>
      </c>
      <c r="O10" s="132">
        <v>45.932516871989996</v>
      </c>
      <c r="P10" s="132">
        <v>49.378655647739997</v>
      </c>
      <c r="Q10" s="132">
        <v>53.022484213089996</v>
      </c>
      <c r="R10" s="132">
        <v>57.167587139010003</v>
      </c>
      <c r="S10" s="132">
        <v>61.496257277190004</v>
      </c>
      <c r="T10" s="132">
        <v>68.837355660340009</v>
      </c>
      <c r="U10" s="132">
        <v>74.571387991560002</v>
      </c>
      <c r="V10" s="132">
        <v>79.49594637077</v>
      </c>
      <c r="W10" s="132">
        <v>82.937174329139992</v>
      </c>
      <c r="X10" s="143"/>
      <c r="Y10" s="132">
        <v>0.35516000004000853</v>
      </c>
      <c r="Z10" s="132">
        <v>0.61404339120999141</v>
      </c>
      <c r="AA10" s="132">
        <v>-0.27315511162998962</v>
      </c>
      <c r="AB10" s="132">
        <v>6.4373107970016483E-2</v>
      </c>
      <c r="AC10" s="143"/>
      <c r="AD10" s="133">
        <v>68.305853999999997</v>
      </c>
      <c r="AE10" s="144"/>
      <c r="AF10" s="132">
        <v>0.37189066034001161</v>
      </c>
      <c r="AG10" s="132">
        <v>1.5858399915599977</v>
      </c>
      <c r="AH10" s="132">
        <v>0.81391037077000428</v>
      </c>
      <c r="AI10" s="132">
        <v>2.8706843291399995</v>
      </c>
      <c r="AJ10" s="143"/>
      <c r="AK10" s="149"/>
      <c r="AL10" s="648"/>
      <c r="AM10" s="648"/>
      <c r="AN10" s="648"/>
      <c r="AO10" s="648"/>
      <c r="AP10" s="118"/>
      <c r="AQ10" s="118"/>
      <c r="AR10" s="118"/>
      <c r="AS10" s="118"/>
      <c r="AT10" s="118"/>
      <c r="AV10" s="118"/>
      <c r="AW10" s="118"/>
      <c r="AX10" s="118"/>
      <c r="AY10" s="118"/>
      <c r="AZ10" s="118"/>
    </row>
    <row r="11" spans="1:52" ht="12" customHeight="1">
      <c r="A11" s="9" t="s">
        <v>74</v>
      </c>
      <c r="B11" s="10" t="s">
        <v>75</v>
      </c>
      <c r="C11" s="132">
        <v>1.4256389213599998</v>
      </c>
      <c r="D11" s="132">
        <v>1.5855956233399999</v>
      </c>
      <c r="E11" s="132">
        <v>1.75049710806</v>
      </c>
      <c r="F11" s="132">
        <v>1.81527980349</v>
      </c>
      <c r="G11" s="132">
        <v>1.9977472970999999</v>
      </c>
      <c r="H11" s="132">
        <v>1.8921524471600002</v>
      </c>
      <c r="I11" s="132">
        <v>1.5499209108800001</v>
      </c>
      <c r="J11" s="132">
        <v>1.8264014130399999</v>
      </c>
      <c r="K11" s="132">
        <v>1.66243745632</v>
      </c>
      <c r="L11" s="132">
        <v>1.9339722594100002</v>
      </c>
      <c r="M11" s="132">
        <v>2.07046818239</v>
      </c>
      <c r="N11" s="132">
        <v>1.9533613348199999</v>
      </c>
      <c r="O11" s="132">
        <v>1.89301289182</v>
      </c>
      <c r="P11" s="132">
        <v>2.3372722555799998</v>
      </c>
      <c r="Q11" s="132">
        <v>2.07044061146</v>
      </c>
      <c r="R11" s="132">
        <v>1.7820425848599999</v>
      </c>
      <c r="S11" s="132">
        <v>3.3811350656500001</v>
      </c>
      <c r="T11" s="132">
        <v>2.241698323800001</v>
      </c>
      <c r="U11" s="132">
        <v>2.1140596292299998</v>
      </c>
      <c r="V11" s="132">
        <v>2.1250705105199996</v>
      </c>
      <c r="W11" s="132">
        <v>2.1329592155099997</v>
      </c>
      <c r="X11" s="143"/>
      <c r="Y11" s="132">
        <v>-3.5148171999998092E-3</v>
      </c>
      <c r="Z11" s="132">
        <v>2.3519820499999524E-3</v>
      </c>
      <c r="AA11" s="132">
        <v>2.488143109999895E-3</v>
      </c>
      <c r="AB11" s="132">
        <v>3.9388873099999427E-3</v>
      </c>
      <c r="AC11" s="143"/>
      <c r="AD11" s="133">
        <v>2.0946690000000001</v>
      </c>
      <c r="AE11" s="144"/>
      <c r="AF11" s="132">
        <v>-0.14119867619999885</v>
      </c>
      <c r="AG11" s="132">
        <v>-1.304637077000022E-2</v>
      </c>
      <c r="AH11" s="132">
        <v>-1.6652489480000258E-2</v>
      </c>
      <c r="AI11" s="132">
        <v>-1.2276784490000248E-2</v>
      </c>
      <c r="AJ11" s="143"/>
      <c r="AK11" s="149"/>
      <c r="AL11" s="475"/>
      <c r="AM11" s="477"/>
      <c r="AN11" s="142"/>
      <c r="AO11" s="477"/>
      <c r="AP11" s="118"/>
      <c r="AQ11" s="118"/>
      <c r="AR11" s="118"/>
      <c r="AS11" s="118"/>
      <c r="AT11" s="118"/>
      <c r="AV11" s="118"/>
      <c r="AW11" s="118"/>
      <c r="AX11" s="118"/>
      <c r="AY11" s="118"/>
      <c r="AZ11" s="118"/>
    </row>
    <row r="12" spans="1:52" ht="12" customHeight="1">
      <c r="A12" s="9" t="s">
        <v>76</v>
      </c>
      <c r="B12" s="10" t="s">
        <v>77</v>
      </c>
      <c r="C12" s="132">
        <v>43.949189602280001</v>
      </c>
      <c r="D12" s="132">
        <v>46.484199554309996</v>
      </c>
      <c r="E12" s="132">
        <v>42.984403050019999</v>
      </c>
      <c r="F12" s="132">
        <v>42.056455169620001</v>
      </c>
      <c r="G12" s="132">
        <v>45.618687251970002</v>
      </c>
      <c r="H12" s="132">
        <v>44.108320910650001</v>
      </c>
      <c r="I12" s="132">
        <v>45.412402484639998</v>
      </c>
      <c r="J12" s="132">
        <v>45.359388306210001</v>
      </c>
      <c r="K12" s="132">
        <v>47.92468220088</v>
      </c>
      <c r="L12" s="132">
        <v>48.217909855290003</v>
      </c>
      <c r="M12" s="132">
        <v>49.30795633508</v>
      </c>
      <c r="N12" s="132">
        <v>50.323417893239998</v>
      </c>
      <c r="O12" s="132">
        <v>53.428516414900002</v>
      </c>
      <c r="P12" s="132">
        <v>60.512378503939999</v>
      </c>
      <c r="Q12" s="132">
        <v>63.02845035472</v>
      </c>
      <c r="R12" s="132">
        <v>70.518159725090001</v>
      </c>
      <c r="S12" s="132">
        <v>83.540957603029995</v>
      </c>
      <c r="T12" s="132">
        <v>96.402757541370093</v>
      </c>
      <c r="U12" s="132">
        <v>123.73152132807999</v>
      </c>
      <c r="V12" s="132">
        <v>137.58738716845002</v>
      </c>
      <c r="W12" s="132">
        <v>130.52993667339001</v>
      </c>
      <c r="X12" s="143"/>
      <c r="Y12" s="132">
        <v>0.90566941124990841</v>
      </c>
      <c r="Z12" s="132">
        <v>0.77503181038998414</v>
      </c>
      <c r="AA12" s="132">
        <v>1.2378743667899781</v>
      </c>
      <c r="AB12" s="132">
        <v>0.31496933224996948</v>
      </c>
      <c r="AC12" s="143"/>
      <c r="AD12" s="133">
        <v>93.952929999999995</v>
      </c>
      <c r="AE12" s="144"/>
      <c r="AF12" s="132">
        <v>2.1038055413700865</v>
      </c>
      <c r="AG12" s="132">
        <v>-0.3870946719200134</v>
      </c>
      <c r="AH12" s="132">
        <v>1.1391161684500122</v>
      </c>
      <c r="AI12" s="132">
        <v>-0.15647832660998534</v>
      </c>
      <c r="AJ12" s="143"/>
      <c r="AK12" s="149"/>
      <c r="AL12" s="475"/>
      <c r="AM12" s="477"/>
      <c r="AN12" s="143"/>
      <c r="AO12" s="476"/>
      <c r="AP12" s="118"/>
      <c r="AQ12" s="118"/>
      <c r="AR12" s="118"/>
      <c r="AS12" s="118"/>
      <c r="AT12" s="118"/>
      <c r="AV12" s="118"/>
      <c r="AW12" s="118"/>
      <c r="AX12" s="118"/>
      <c r="AY12" s="118"/>
      <c r="AZ12" s="118"/>
    </row>
    <row r="13" spans="1:52" ht="12" customHeight="1">
      <c r="A13" s="9" t="s">
        <v>78</v>
      </c>
      <c r="B13" s="10" t="s">
        <v>79</v>
      </c>
      <c r="C13" s="132">
        <v>25.893475483650001</v>
      </c>
      <c r="D13" s="132">
        <v>25.441208248959999</v>
      </c>
      <c r="E13" s="132">
        <v>27.45280110046</v>
      </c>
      <c r="F13" s="132">
        <v>29.600316785439997</v>
      </c>
      <c r="G13" s="132">
        <v>26.66888183228</v>
      </c>
      <c r="H13" s="132">
        <v>29.19860991202</v>
      </c>
      <c r="I13" s="132">
        <v>30.197122765020001</v>
      </c>
      <c r="J13" s="132">
        <v>30.77555896182</v>
      </c>
      <c r="K13" s="132">
        <v>31.027324202939997</v>
      </c>
      <c r="L13" s="132">
        <v>32.21312054242</v>
      </c>
      <c r="M13" s="132">
        <v>31.970706488480001</v>
      </c>
      <c r="N13" s="132">
        <v>36.706672013830001</v>
      </c>
      <c r="O13" s="132">
        <v>42.813467477490001</v>
      </c>
      <c r="P13" s="132">
        <v>44.240274860120003</v>
      </c>
      <c r="Q13" s="132">
        <v>46.524762054070003</v>
      </c>
      <c r="R13" s="132">
        <v>47.463119162639998</v>
      </c>
      <c r="S13" s="132">
        <v>46.195565858969999</v>
      </c>
      <c r="T13" s="132">
        <v>47.216075592640003</v>
      </c>
      <c r="U13" s="132">
        <v>49.840549764269994</v>
      </c>
      <c r="V13" s="132">
        <v>50.101532633839994</v>
      </c>
      <c r="W13" s="132">
        <v>50.628958042199997</v>
      </c>
      <c r="X13" s="143"/>
      <c r="Y13" s="132">
        <v>-1.0009765625000001E-11</v>
      </c>
      <c r="Z13" s="132">
        <v>0.18999999998999786</v>
      </c>
      <c r="AA13" s="132">
        <v>0.10106380180999756</v>
      </c>
      <c r="AB13" s="132">
        <v>0.1719193885099945</v>
      </c>
      <c r="AC13" s="143"/>
      <c r="AD13" s="133">
        <v>47.206226999999998</v>
      </c>
      <c r="AE13" s="144"/>
      <c r="AF13" s="132">
        <v>-0.14380740736000061</v>
      </c>
      <c r="AG13" s="132">
        <v>1.6433764269996643E-2</v>
      </c>
      <c r="AH13" s="132">
        <v>0.14219963383999634</v>
      </c>
      <c r="AI13" s="132">
        <v>0.68675904219999695</v>
      </c>
      <c r="AJ13" s="143"/>
      <c r="AK13" s="149"/>
      <c r="AL13" s="475"/>
      <c r="AM13" s="477"/>
      <c r="AN13" s="143"/>
      <c r="AO13" s="476"/>
      <c r="AP13" s="118"/>
      <c r="AQ13" s="118"/>
      <c r="AR13" s="118"/>
      <c r="AS13" s="118"/>
      <c r="AT13" s="118"/>
      <c r="AV13" s="118"/>
      <c r="AW13" s="118"/>
      <c r="AX13" s="118"/>
      <c r="AY13" s="118"/>
      <c r="AZ13" s="118"/>
    </row>
    <row r="14" spans="1:52" ht="12" customHeight="1">
      <c r="A14" s="9" t="s">
        <v>80</v>
      </c>
      <c r="B14" s="10" t="s">
        <v>81</v>
      </c>
      <c r="C14" s="132">
        <v>4.6834720706699997</v>
      </c>
      <c r="D14" s="132">
        <v>5.2949757255900005</v>
      </c>
      <c r="E14" s="132">
        <v>6.1343943133699996</v>
      </c>
      <c r="F14" s="132">
        <v>6.5210454662500004</v>
      </c>
      <c r="G14" s="132">
        <v>7.0921215234099995</v>
      </c>
      <c r="H14" s="132">
        <v>7.5721166601699998</v>
      </c>
      <c r="I14" s="132">
        <v>8.2476987018900001</v>
      </c>
      <c r="J14" s="132">
        <v>9.8701124352900003</v>
      </c>
      <c r="K14" s="132">
        <v>12.55115075842</v>
      </c>
      <c r="L14" s="132">
        <v>18.72536559836</v>
      </c>
      <c r="M14" s="132">
        <v>41.251383633269995</v>
      </c>
      <c r="N14" s="132">
        <v>40.033513119949994</v>
      </c>
      <c r="O14" s="132">
        <v>19.623582435340001</v>
      </c>
      <c r="P14" s="132">
        <v>11.84713420432</v>
      </c>
      <c r="Q14" s="132">
        <v>9.5788393428200003</v>
      </c>
      <c r="R14" s="132">
        <v>8.2240429766700007</v>
      </c>
      <c r="S14" s="132">
        <v>11.729526397370002</v>
      </c>
      <c r="T14" s="132">
        <v>13.016239153730002</v>
      </c>
      <c r="U14" s="132">
        <v>13.173731735439999</v>
      </c>
      <c r="V14" s="132">
        <v>12.227365432630002</v>
      </c>
      <c r="W14" s="132">
        <v>9.7482803623499983</v>
      </c>
      <c r="X14" s="143"/>
      <c r="Y14" s="132">
        <v>-0.20280757755999565</v>
      </c>
      <c r="Z14" s="132">
        <v>-0.19386259647000123</v>
      </c>
      <c r="AA14" s="132">
        <v>-0.18025716671999931</v>
      </c>
      <c r="AB14" s="132">
        <v>-0.14594779308000183</v>
      </c>
      <c r="AC14" s="143"/>
      <c r="AD14" s="133">
        <v>16.019745</v>
      </c>
      <c r="AE14" s="144"/>
      <c r="AF14" s="132">
        <v>-1.3442538462699984</v>
      </c>
      <c r="AG14" s="132">
        <v>0.67455473543999867</v>
      </c>
      <c r="AH14" s="132">
        <v>2.8135524326300012</v>
      </c>
      <c r="AI14" s="132">
        <v>0.62074836234999853</v>
      </c>
      <c r="AJ14" s="143"/>
      <c r="AK14" s="149"/>
      <c r="AL14" s="475"/>
      <c r="AM14" s="477"/>
      <c r="AN14" s="143"/>
      <c r="AO14" s="476"/>
      <c r="AP14" s="118"/>
      <c r="AQ14" s="118"/>
      <c r="AR14" s="118"/>
      <c r="AS14" s="118"/>
      <c r="AT14" s="118"/>
      <c r="AV14" s="118"/>
      <c r="AW14" s="118"/>
      <c r="AX14" s="118"/>
      <c r="AY14" s="118"/>
      <c r="AZ14" s="118"/>
    </row>
    <row r="15" spans="1:52" ht="12" customHeight="1">
      <c r="A15" s="9" t="s">
        <v>82</v>
      </c>
      <c r="B15" s="10" t="s">
        <v>83</v>
      </c>
      <c r="C15" s="132">
        <v>42.175864794059997</v>
      </c>
      <c r="D15" s="132">
        <v>46.66521421825</v>
      </c>
      <c r="E15" s="132">
        <v>49.131003056419999</v>
      </c>
      <c r="F15" s="132">
        <v>53.064772398660004</v>
      </c>
      <c r="G15" s="132">
        <v>56.014726261900002</v>
      </c>
      <c r="H15" s="132">
        <v>56.53847320042</v>
      </c>
      <c r="I15" s="132">
        <v>58.689941502609997</v>
      </c>
      <c r="J15" s="132">
        <v>58.994268330839994</v>
      </c>
      <c r="K15" s="132">
        <v>61.589040852720004</v>
      </c>
      <c r="L15" s="132">
        <v>64.97855593029</v>
      </c>
      <c r="M15" s="132">
        <v>63.371263878720001</v>
      </c>
      <c r="N15" s="132">
        <v>67.41113500985</v>
      </c>
      <c r="O15" s="132">
        <v>78.41831770028999</v>
      </c>
      <c r="P15" s="132">
        <v>79.591950136860007</v>
      </c>
      <c r="Q15" s="132">
        <v>101.77434256799</v>
      </c>
      <c r="R15" s="132">
        <v>137.96729685981001</v>
      </c>
      <c r="S15" s="132">
        <v>118.16457455944</v>
      </c>
      <c r="T15" s="132">
        <v>107.78610575578985</v>
      </c>
      <c r="U15" s="132">
        <v>105.11360022865998</v>
      </c>
      <c r="V15" s="132">
        <v>101.79994779886</v>
      </c>
      <c r="W15" s="132">
        <v>98.329415374929994</v>
      </c>
      <c r="X15" s="143"/>
      <c r="Y15" s="132">
        <v>0.13379275513998412</v>
      </c>
      <c r="Z15" s="132">
        <v>-0.75704904736999512</v>
      </c>
      <c r="AA15" s="132">
        <v>0.5528385605699615</v>
      </c>
      <c r="AB15" s="132">
        <v>7.9267828160003662E-2</v>
      </c>
      <c r="AC15" s="143"/>
      <c r="AD15" s="133">
        <v>110.429732</v>
      </c>
      <c r="AE15" s="144"/>
      <c r="AF15" s="132">
        <v>-1.2556202442101594</v>
      </c>
      <c r="AG15" s="132">
        <v>1.9295192286599732</v>
      </c>
      <c r="AH15" s="132">
        <v>1.9061357988600005</v>
      </c>
      <c r="AI15" s="132">
        <v>0.89310937492999265</v>
      </c>
      <c r="AJ15" s="143"/>
      <c r="AK15" s="149"/>
      <c r="AL15" s="475"/>
      <c r="AM15" s="477"/>
      <c r="AN15" s="143"/>
      <c r="AO15" s="476"/>
      <c r="AP15" s="118"/>
      <c r="AQ15" s="118"/>
      <c r="AR15" s="118"/>
      <c r="AS15" s="118"/>
      <c r="AT15" s="118"/>
      <c r="AV15" s="118"/>
      <c r="AW15" s="118"/>
      <c r="AX15" s="118"/>
      <c r="AY15" s="118"/>
      <c r="AZ15" s="118"/>
    </row>
    <row r="16" spans="1:52" ht="12" customHeight="1">
      <c r="A16" s="9" t="s">
        <v>84</v>
      </c>
      <c r="B16" s="10" t="s">
        <v>85</v>
      </c>
      <c r="C16" s="132">
        <v>125.68326520239</v>
      </c>
      <c r="D16" s="132">
        <v>119.4643676293</v>
      </c>
      <c r="E16" s="132">
        <v>115.86223002174999</v>
      </c>
      <c r="F16" s="132">
        <v>109.96907280062</v>
      </c>
      <c r="G16" s="132">
        <v>99.933056228289999</v>
      </c>
      <c r="H16" s="132">
        <v>95.800135084220003</v>
      </c>
      <c r="I16" s="132">
        <v>94.852700926789993</v>
      </c>
      <c r="J16" s="132">
        <v>96.394498643600002</v>
      </c>
      <c r="K16" s="132">
        <v>99.036241801199992</v>
      </c>
      <c r="L16" s="132">
        <v>102.60309930203</v>
      </c>
      <c r="M16" s="132">
        <v>105.61363292069001</v>
      </c>
      <c r="N16" s="132">
        <v>101.86816484805</v>
      </c>
      <c r="O16" s="132">
        <v>99.680970999780001</v>
      </c>
      <c r="P16" s="132">
        <v>97.872053080100002</v>
      </c>
      <c r="Q16" s="132">
        <v>117.89877125957001</v>
      </c>
      <c r="R16" s="132">
        <v>113.05093726161999</v>
      </c>
      <c r="S16" s="132">
        <v>114.34017044276</v>
      </c>
      <c r="T16" s="132">
        <v>108.71200100007</v>
      </c>
      <c r="U16" s="132">
        <v>115.35699353864</v>
      </c>
      <c r="V16" s="132">
        <v>116.62641977579001</v>
      </c>
      <c r="W16" s="132">
        <v>118.32250881629999</v>
      </c>
      <c r="X16" s="143"/>
      <c r="Y16" s="132">
        <v>1.3683010000499878</v>
      </c>
      <c r="Z16" s="132">
        <v>1.5300778546999969</v>
      </c>
      <c r="AA16" s="132">
        <v>2.1021861110400084</v>
      </c>
      <c r="AB16" s="132">
        <v>2.1144480381299897</v>
      </c>
      <c r="AC16" s="143"/>
      <c r="AD16" s="133">
        <v>106.42730400000001</v>
      </c>
      <c r="AE16" s="144"/>
      <c r="AF16" s="132">
        <v>2.2223020000700071</v>
      </c>
      <c r="AG16" s="132">
        <v>2.6376825386399996</v>
      </c>
      <c r="AH16" s="132">
        <v>2.5278407757900085</v>
      </c>
      <c r="AI16" s="132">
        <v>2.9016318162999877</v>
      </c>
      <c r="AJ16" s="143"/>
      <c r="AK16" s="149"/>
      <c r="AL16" s="475"/>
      <c r="AM16" s="477"/>
      <c r="AN16" s="143"/>
      <c r="AO16" s="476"/>
      <c r="AP16" s="118"/>
      <c r="AQ16" s="118"/>
      <c r="AR16" s="118"/>
      <c r="AS16" s="118"/>
      <c r="AT16" s="118"/>
      <c r="AV16" s="118"/>
      <c r="AW16" s="118"/>
      <c r="AX16" s="118"/>
      <c r="AY16" s="118"/>
      <c r="AZ16" s="118"/>
    </row>
    <row r="17" spans="1:52" ht="12" customHeight="1">
      <c r="A17" s="9" t="s">
        <v>86</v>
      </c>
      <c r="B17" s="10" t="s">
        <v>87</v>
      </c>
      <c r="C17" s="132">
        <v>45.018678170320001</v>
      </c>
      <c r="D17" s="132">
        <v>43.738051939999998</v>
      </c>
      <c r="E17" s="132">
        <v>42.591288235279997</v>
      </c>
      <c r="F17" s="132">
        <v>42.304425758629996</v>
      </c>
      <c r="G17" s="132">
        <v>41.47318348228</v>
      </c>
      <c r="H17" s="132">
        <v>41.590095474150004</v>
      </c>
      <c r="I17" s="132">
        <v>41.341742957919998</v>
      </c>
      <c r="J17" s="132">
        <v>39.985421946460001</v>
      </c>
      <c r="K17" s="132">
        <v>39.312891573839998</v>
      </c>
      <c r="L17" s="132">
        <v>38.135918547089993</v>
      </c>
      <c r="M17" s="132">
        <v>35.928171853169999</v>
      </c>
      <c r="N17" s="132">
        <v>34.657673737849997</v>
      </c>
      <c r="O17" s="132">
        <v>34.771247300410003</v>
      </c>
      <c r="P17" s="132">
        <v>34.48578004494</v>
      </c>
      <c r="Q17" s="132">
        <v>36.652254086319999</v>
      </c>
      <c r="R17" s="132">
        <v>38.015623379440001</v>
      </c>
      <c r="S17" s="132">
        <v>46.340548517120006</v>
      </c>
      <c r="T17" s="132">
        <v>56.376899335450005</v>
      </c>
      <c r="U17" s="132">
        <v>60.610636873779995</v>
      </c>
      <c r="V17" s="132">
        <v>62.480735770199999</v>
      </c>
      <c r="W17" s="132">
        <v>59.118156544239994</v>
      </c>
      <c r="X17" s="143"/>
      <c r="Y17" s="132">
        <v>-3.702047496999359E-2</v>
      </c>
      <c r="Z17" s="132">
        <v>8.4300000010002138E-2</v>
      </c>
      <c r="AA17" s="132">
        <v>1.3129729025499954</v>
      </c>
      <c r="AB17" s="132">
        <v>1.3790428446100007</v>
      </c>
      <c r="AC17" s="143"/>
      <c r="AD17" s="133">
        <v>55.394136000000003</v>
      </c>
      <c r="AE17" s="144"/>
      <c r="AF17" s="132">
        <v>0.61746633545000462</v>
      </c>
      <c r="AG17" s="132">
        <v>9.3830873779998783E-2</v>
      </c>
      <c r="AH17" s="132">
        <v>-0.19095222980000306</v>
      </c>
      <c r="AI17" s="132">
        <v>-0.25873145576000212</v>
      </c>
      <c r="AJ17" s="143"/>
      <c r="AK17" s="149"/>
      <c r="AL17" s="475"/>
      <c r="AM17" s="477"/>
      <c r="AN17" s="143"/>
      <c r="AO17" s="476"/>
      <c r="AP17" s="118"/>
      <c r="AQ17" s="118"/>
      <c r="AR17" s="118"/>
      <c r="AS17" s="118"/>
      <c r="AT17" s="118"/>
      <c r="AV17" s="118"/>
      <c r="AW17" s="118"/>
      <c r="AX17" s="118"/>
      <c r="AY17" s="118"/>
      <c r="AZ17" s="118"/>
    </row>
    <row r="18" spans="1:52" ht="12" customHeight="1">
      <c r="A18" s="9" t="s">
        <v>88</v>
      </c>
      <c r="B18" s="10" t="s">
        <v>89</v>
      </c>
      <c r="C18" s="132">
        <v>63.663534480529997</v>
      </c>
      <c r="D18" s="132">
        <v>64.944810549829995</v>
      </c>
      <c r="E18" s="132">
        <v>66.392862334100002</v>
      </c>
      <c r="F18" s="132">
        <v>68.080231817730009</v>
      </c>
      <c r="G18" s="132">
        <v>70.17742186756</v>
      </c>
      <c r="H18" s="132">
        <v>71.994202546699995</v>
      </c>
      <c r="I18" s="132">
        <v>75.57943924656</v>
      </c>
      <c r="J18" s="132">
        <v>78.532970127479999</v>
      </c>
      <c r="K18" s="132">
        <v>80.809298836919993</v>
      </c>
      <c r="L18" s="132">
        <v>82.930539821289997</v>
      </c>
      <c r="M18" s="132">
        <v>86.106093456179991</v>
      </c>
      <c r="N18" s="132">
        <v>88.659925532199992</v>
      </c>
      <c r="O18" s="132">
        <v>95.208195877199998</v>
      </c>
      <c r="P18" s="132">
        <v>97.315352585080007</v>
      </c>
      <c r="Q18" s="132">
        <v>99.939004573259993</v>
      </c>
      <c r="R18" s="132">
        <v>101.06758746357001</v>
      </c>
      <c r="S18" s="132">
        <v>101.06725465056</v>
      </c>
      <c r="T18" s="132">
        <v>102.30674601083001</v>
      </c>
      <c r="U18" s="132">
        <v>103.68193511176001</v>
      </c>
      <c r="V18" s="132">
        <v>107.85503441748</v>
      </c>
      <c r="W18" s="132">
        <v>111.23790072320999</v>
      </c>
      <c r="X18" s="143"/>
      <c r="Y18" s="132">
        <v>-1.0168328314599608</v>
      </c>
      <c r="Z18" s="132">
        <v>-1.3726037305099945</v>
      </c>
      <c r="AA18" s="132">
        <v>-0.95241042479000859</v>
      </c>
      <c r="AB18" s="132">
        <v>-0.87628511906001283</v>
      </c>
      <c r="AC18" s="143"/>
      <c r="AD18" s="133">
        <v>105.159584</v>
      </c>
      <c r="AE18" s="144"/>
      <c r="AF18" s="132">
        <v>-1.1767559891699828</v>
      </c>
      <c r="AG18" s="132">
        <v>-3.5481698882399901</v>
      </c>
      <c r="AH18" s="132">
        <v>-2.5878925825200043</v>
      </c>
      <c r="AI18" s="132">
        <v>-1.9501052767900084</v>
      </c>
      <c r="AJ18" s="143"/>
      <c r="AK18" s="149"/>
      <c r="AL18" s="475"/>
      <c r="AM18" s="477"/>
      <c r="AN18" s="143"/>
      <c r="AO18" s="476"/>
      <c r="AP18" s="118"/>
      <c r="AQ18" s="118"/>
      <c r="AR18" s="118"/>
      <c r="AS18" s="118"/>
      <c r="AT18" s="118"/>
      <c r="AV18" s="118"/>
      <c r="AW18" s="118"/>
      <c r="AX18" s="118"/>
      <c r="AY18" s="118"/>
      <c r="AZ18" s="118"/>
    </row>
    <row r="19" spans="1:52" ht="12" customHeight="1">
      <c r="A19" s="9" t="s">
        <v>90</v>
      </c>
      <c r="B19" s="10" t="s">
        <v>508</v>
      </c>
      <c r="C19" s="132">
        <v>5.2183148081000006</v>
      </c>
      <c r="D19" s="132">
        <v>6.3315063398799998</v>
      </c>
      <c r="E19" s="132">
        <v>5.7833626779499996</v>
      </c>
      <c r="F19" s="132">
        <v>5.3321288030200007</v>
      </c>
      <c r="G19" s="132">
        <v>5.1915629494499997</v>
      </c>
      <c r="H19" s="132">
        <v>4.7048936349200003</v>
      </c>
      <c r="I19" s="132">
        <v>5.89800606879</v>
      </c>
      <c r="J19" s="132">
        <v>7.1680693915799996</v>
      </c>
      <c r="K19" s="132">
        <v>9.5395910637500005</v>
      </c>
      <c r="L19" s="132">
        <v>11.675561234670001</v>
      </c>
      <c r="M19" s="132">
        <v>14.97353317726</v>
      </c>
      <c r="N19" s="132">
        <v>18.575778093290001</v>
      </c>
      <c r="O19" s="132">
        <v>17.29259901835</v>
      </c>
      <c r="P19" s="132">
        <v>13.379817336030001</v>
      </c>
      <c r="Q19" s="132">
        <v>8.5159955850800007</v>
      </c>
      <c r="R19" s="132">
        <v>6.21240688404</v>
      </c>
      <c r="S19" s="132">
        <v>5.4473359509200003</v>
      </c>
      <c r="T19" s="132">
        <v>4.621759345610001</v>
      </c>
      <c r="U19" s="132">
        <v>4.1591385428900001</v>
      </c>
      <c r="V19" s="132">
        <v>4.0686623686800001</v>
      </c>
      <c r="W19" s="132">
        <v>4.6357067805799996</v>
      </c>
      <c r="X19" s="143"/>
      <c r="Y19" s="132">
        <v>-0.23420031672999955</v>
      </c>
      <c r="Z19" s="132">
        <v>-0.15965906309999991</v>
      </c>
      <c r="AA19" s="132">
        <v>-0.36714622266999958</v>
      </c>
      <c r="AB19" s="132">
        <v>-0.22910198985999966</v>
      </c>
      <c r="AC19" s="143"/>
      <c r="AD19" s="133">
        <v>5.5652059999999999</v>
      </c>
      <c r="AE19" s="144"/>
      <c r="AF19" s="132">
        <v>-0.30546165438999939</v>
      </c>
      <c r="AG19" s="132">
        <v>-0.17510745711000014</v>
      </c>
      <c r="AH19" s="132">
        <v>0.39689636867999983</v>
      </c>
      <c r="AI19" s="132">
        <v>1.31098878058</v>
      </c>
      <c r="AJ19" s="143"/>
      <c r="AK19" s="149"/>
      <c r="AL19" s="475"/>
      <c r="AM19" s="477"/>
      <c r="AN19" s="143"/>
      <c r="AO19" s="476"/>
      <c r="AP19" s="118"/>
      <c r="AQ19" s="118"/>
      <c r="AR19" s="118"/>
      <c r="AS19" s="118"/>
      <c r="AT19" s="118"/>
      <c r="AV19" s="118"/>
      <c r="AW19" s="118"/>
      <c r="AX19" s="118"/>
      <c r="AY19" s="118"/>
      <c r="AZ19" s="118"/>
    </row>
    <row r="20" spans="1:52" ht="12" customHeight="1">
      <c r="A20" s="9" t="s">
        <v>91</v>
      </c>
      <c r="B20" s="10" t="s">
        <v>92</v>
      </c>
      <c r="C20" s="132">
        <v>67.43651910362999</v>
      </c>
      <c r="D20" s="132">
        <v>52.789441002519993</v>
      </c>
      <c r="E20" s="132">
        <v>47.02855406394</v>
      </c>
      <c r="F20" s="132">
        <v>60.619538663889998</v>
      </c>
      <c r="G20" s="132">
        <v>68.555788205970003</v>
      </c>
      <c r="H20" s="132">
        <v>63.548286228449996</v>
      </c>
      <c r="I20" s="132">
        <v>67.487919174650003</v>
      </c>
      <c r="J20" s="132">
        <v>71.389206618469998</v>
      </c>
      <c r="K20" s="132">
        <v>69.585676952740002</v>
      </c>
      <c r="L20" s="132">
        <v>68.657476265249997</v>
      </c>
      <c r="M20" s="132">
        <v>76.757231623899997</v>
      </c>
      <c r="N20" s="132">
        <v>76.914215466360005</v>
      </c>
      <c r="O20" s="132">
        <v>78.78554319716001</v>
      </c>
      <c r="P20" s="132">
        <v>76.970742164279997</v>
      </c>
      <c r="Q20" s="132">
        <v>87.154016085639995</v>
      </c>
      <c r="R20" s="132">
        <v>91.947230102729989</v>
      </c>
      <c r="S20" s="132">
        <v>78.375981513919996</v>
      </c>
      <c r="T20" s="132">
        <v>79.865323037650043</v>
      </c>
      <c r="U20" s="132">
        <v>87.353356599029993</v>
      </c>
      <c r="V20" s="132">
        <v>88.798184780370008</v>
      </c>
      <c r="W20" s="132">
        <v>87.38794309011999</v>
      </c>
      <c r="X20" s="143"/>
      <c r="Y20" s="132">
        <v>-1.2494902175899048</v>
      </c>
      <c r="Z20" s="132">
        <v>-0.85804785658999638</v>
      </c>
      <c r="AA20" s="132">
        <v>1.3962692275300292</v>
      </c>
      <c r="AB20" s="132">
        <v>0.63410119901000972</v>
      </c>
      <c r="AC20" s="143"/>
      <c r="AD20" s="133">
        <v>90.103685999999996</v>
      </c>
      <c r="AE20" s="144"/>
      <c r="AF20" s="132">
        <v>-7.8761299623499603</v>
      </c>
      <c r="AG20" s="132">
        <v>-7.4913284009700014</v>
      </c>
      <c r="AH20" s="132">
        <v>-5.9877412196299895</v>
      </c>
      <c r="AI20" s="132">
        <v>-3.291143909880005</v>
      </c>
      <c r="AJ20" s="143"/>
      <c r="AK20" s="149"/>
      <c r="AL20" s="475"/>
      <c r="AM20" s="477"/>
      <c r="AN20" s="143"/>
      <c r="AO20" s="476"/>
      <c r="AP20" s="118"/>
      <c r="AQ20" s="118"/>
      <c r="AR20" s="118"/>
      <c r="AS20" s="118"/>
      <c r="AT20" s="118"/>
      <c r="AV20" s="118"/>
      <c r="AW20" s="118"/>
      <c r="AX20" s="118"/>
      <c r="AY20" s="118"/>
      <c r="AZ20" s="118"/>
    </row>
    <row r="21" spans="1:52" ht="12" customHeight="1">
      <c r="A21" s="9" t="s">
        <v>93</v>
      </c>
      <c r="B21" s="10" t="s">
        <v>94</v>
      </c>
      <c r="C21" s="132">
        <v>20.551241914110001</v>
      </c>
      <c r="D21" s="132">
        <v>19.73411605882</v>
      </c>
      <c r="E21" s="132">
        <v>19.496549960779998</v>
      </c>
      <c r="F21" s="132">
        <v>21.430359099459999</v>
      </c>
      <c r="G21" s="132">
        <v>22.580303477290002</v>
      </c>
      <c r="H21" s="132">
        <v>21.813311372759998</v>
      </c>
      <c r="I21" s="132">
        <v>21.067515905049998</v>
      </c>
      <c r="J21" s="132">
        <v>20.566933022930002</v>
      </c>
      <c r="K21" s="132">
        <v>19.953364635770001</v>
      </c>
      <c r="L21" s="132">
        <v>19.216302029669997</v>
      </c>
      <c r="M21" s="132">
        <v>19.486110676359999</v>
      </c>
      <c r="N21" s="132">
        <v>19.670735380580002</v>
      </c>
      <c r="O21" s="132">
        <v>21.118277140269999</v>
      </c>
      <c r="P21" s="132">
        <v>22.815194271740001</v>
      </c>
      <c r="Q21" s="132">
        <v>25.059720299289999</v>
      </c>
      <c r="R21" s="132">
        <v>26.588058253229999</v>
      </c>
      <c r="S21" s="132">
        <v>25.478901218819999</v>
      </c>
      <c r="T21" s="132">
        <v>25.630519796730002</v>
      </c>
      <c r="U21" s="132">
        <v>28.325426486950001</v>
      </c>
      <c r="V21" s="132">
        <v>30.4841902179</v>
      </c>
      <c r="W21" s="132">
        <v>31.999261511060002</v>
      </c>
      <c r="X21" s="143"/>
      <c r="Y21" s="132">
        <v>-0.18269678671000289</v>
      </c>
      <c r="Z21" s="132">
        <v>-0.19108419949000169</v>
      </c>
      <c r="AA21" s="132">
        <v>-0.23183380427999878</v>
      </c>
      <c r="AB21" s="132">
        <v>-0.26487694755999758</v>
      </c>
      <c r="AC21" s="143"/>
      <c r="AD21" s="133">
        <v>27.912395</v>
      </c>
      <c r="AE21" s="144"/>
      <c r="AF21" s="132">
        <v>-1.4320192032699965</v>
      </c>
      <c r="AG21" s="132">
        <v>-2.0333885130499993</v>
      </c>
      <c r="AH21" s="132">
        <v>-3.3990577820999985</v>
      </c>
      <c r="AI21" s="132">
        <v>-5.729834488939999</v>
      </c>
      <c r="AJ21" s="143"/>
      <c r="AK21" s="149"/>
      <c r="AL21" s="475"/>
      <c r="AM21" s="477"/>
      <c r="AN21" s="143"/>
      <c r="AO21" s="476"/>
      <c r="AP21" s="118"/>
      <c r="AQ21" s="118"/>
      <c r="AR21" s="118"/>
      <c r="AS21" s="118"/>
      <c r="AT21" s="118"/>
      <c r="AV21" s="118"/>
      <c r="AW21" s="118"/>
      <c r="AX21" s="118"/>
      <c r="AY21" s="118"/>
      <c r="AZ21" s="118"/>
    </row>
    <row r="22" spans="1:52" ht="12" customHeight="1">
      <c r="A22" s="9" t="s">
        <v>95</v>
      </c>
      <c r="B22" s="10" t="s">
        <v>96</v>
      </c>
      <c r="C22" s="132">
        <v>46.106558788480001</v>
      </c>
      <c r="D22" s="132">
        <v>41.817611995219998</v>
      </c>
      <c r="E22" s="132">
        <v>44.163875804300005</v>
      </c>
      <c r="F22" s="132">
        <v>48.883121786289998</v>
      </c>
      <c r="G22" s="132">
        <v>53.260621722469999</v>
      </c>
      <c r="H22" s="132">
        <v>53.576153328669996</v>
      </c>
      <c r="I22" s="132">
        <v>53.691146212610001</v>
      </c>
      <c r="J22" s="132">
        <v>56.343807894389997</v>
      </c>
      <c r="K22" s="132">
        <v>59.268034192400002</v>
      </c>
      <c r="L22" s="132">
        <v>62.80678960713</v>
      </c>
      <c r="M22" s="132">
        <v>66.031092133489992</v>
      </c>
      <c r="N22" s="132">
        <v>71.104112099909997</v>
      </c>
      <c r="O22" s="132">
        <v>76.006619236580008</v>
      </c>
      <c r="P22" s="132">
        <v>78.531592095179988</v>
      </c>
      <c r="Q22" s="132">
        <v>82.962865908470008</v>
      </c>
      <c r="R22" s="132">
        <v>91.350177051220001</v>
      </c>
      <c r="S22" s="132">
        <v>92.965307980109998</v>
      </c>
      <c r="T22" s="132">
        <v>93.324745571400129</v>
      </c>
      <c r="U22" s="132">
        <v>94.779926097390003</v>
      </c>
      <c r="V22" s="132">
        <v>95.530715279739951</v>
      </c>
      <c r="W22" s="132">
        <v>95.663750807169919</v>
      </c>
      <c r="X22" s="143"/>
      <c r="Y22" s="132">
        <v>-1.4793307139694213E-2</v>
      </c>
      <c r="Z22" s="132">
        <v>-0.20165116867002869</v>
      </c>
      <c r="AA22" s="132">
        <v>-0.1190699921700592</v>
      </c>
      <c r="AB22" s="132">
        <v>0.10587719281993103</v>
      </c>
      <c r="AC22" s="143"/>
      <c r="AD22" s="133">
        <v>94.991971000000007</v>
      </c>
      <c r="AE22" s="144"/>
      <c r="AF22" s="132">
        <v>-0.29194742859986877</v>
      </c>
      <c r="AG22" s="132">
        <v>-2.2803639026100004</v>
      </c>
      <c r="AH22" s="132">
        <v>-2.4828727202600556</v>
      </c>
      <c r="AI22" s="132">
        <v>-1.492198192830078</v>
      </c>
      <c r="AJ22" s="143"/>
      <c r="AK22" s="149"/>
      <c r="AL22" s="475"/>
      <c r="AM22" s="477"/>
      <c r="AN22" s="143"/>
      <c r="AO22" s="476"/>
      <c r="AP22" s="118"/>
      <c r="AQ22" s="118"/>
      <c r="AR22" s="118"/>
      <c r="AS22" s="118"/>
      <c r="AT22" s="118"/>
      <c r="AV22" s="118"/>
      <c r="AW22" s="118"/>
      <c r="AX22" s="118"/>
      <c r="AY22" s="118"/>
      <c r="AZ22" s="118"/>
    </row>
    <row r="23" spans="1:52" ht="12" customHeight="1">
      <c r="A23" s="9" t="s">
        <v>97</v>
      </c>
      <c r="B23" s="10" t="s">
        <v>98</v>
      </c>
      <c r="C23" s="132">
        <v>9.5852043257599995</v>
      </c>
      <c r="D23" s="132">
        <v>10.09142885456</v>
      </c>
      <c r="E23" s="132">
        <v>10.117010725350001</v>
      </c>
      <c r="F23" s="132">
        <v>10.2692295233</v>
      </c>
      <c r="G23" s="132">
        <v>11.337850593739999</v>
      </c>
      <c r="H23" s="132">
        <v>12.089132387819999</v>
      </c>
      <c r="I23" s="132">
        <v>12.46792584486</v>
      </c>
      <c r="J23" s="132">
        <v>12.875660041610001</v>
      </c>
      <c r="K23" s="132">
        <v>12.983529868040002</v>
      </c>
      <c r="L23" s="132">
        <v>13.435831947440001</v>
      </c>
      <c r="M23" s="132">
        <v>14.071554582680001</v>
      </c>
      <c r="N23" s="132">
        <v>14.47549551571</v>
      </c>
      <c r="O23" s="132">
        <v>16.008102137319998</v>
      </c>
      <c r="P23" s="132">
        <v>15.828199309690001</v>
      </c>
      <c r="Q23" s="132">
        <v>20.416644594930002</v>
      </c>
      <c r="R23" s="132">
        <v>22.683074368080003</v>
      </c>
      <c r="S23" s="132">
        <v>19.733130748080001</v>
      </c>
      <c r="T23" s="132">
        <v>16.651341117159991</v>
      </c>
      <c r="U23" s="132">
        <v>16.610065552659997</v>
      </c>
      <c r="V23" s="132">
        <v>16.833973832910001</v>
      </c>
      <c r="W23" s="132">
        <v>16.855053383769999</v>
      </c>
      <c r="X23" s="143"/>
      <c r="Y23" s="132">
        <v>-2.0144035069993974E-2</v>
      </c>
      <c r="Z23" s="132">
        <v>-2.4378439900054933E-3</v>
      </c>
      <c r="AA23" s="132">
        <v>-5.4890980001449584E-5</v>
      </c>
      <c r="AB23" s="132">
        <v>2.9048421829996108E-2</v>
      </c>
      <c r="AC23" s="143"/>
      <c r="AD23" s="133">
        <v>16.667947999999999</v>
      </c>
      <c r="AE23" s="144"/>
      <c r="AF23" s="132">
        <v>1.3028117159990311E-2</v>
      </c>
      <c r="AG23" s="132">
        <v>-5.1090447340003967E-2</v>
      </c>
      <c r="AH23" s="132">
        <v>-7.9277167090000156E-2</v>
      </c>
      <c r="AI23" s="132">
        <v>9.3643837700004579E-3</v>
      </c>
      <c r="AJ23" s="143"/>
      <c r="AK23" s="149"/>
      <c r="AL23" s="475"/>
      <c r="AM23" s="477"/>
      <c r="AN23" s="143"/>
      <c r="AO23" s="476"/>
      <c r="AP23" s="118"/>
      <c r="AQ23" s="118"/>
      <c r="AR23" s="118"/>
      <c r="AS23" s="118"/>
      <c r="AT23" s="118"/>
      <c r="AV23" s="118"/>
      <c r="AW23" s="118"/>
      <c r="AX23" s="118"/>
      <c r="AY23" s="118"/>
      <c r="AZ23" s="118"/>
    </row>
    <row r="24" spans="1:52" ht="22.5" customHeight="1">
      <c r="A24" s="9" t="s">
        <v>99</v>
      </c>
      <c r="B24" s="10" t="s">
        <v>509</v>
      </c>
      <c r="C24" s="132">
        <v>2.9356813965100002</v>
      </c>
      <c r="D24" s="132">
        <v>2.4234609999000001</v>
      </c>
      <c r="E24" s="132">
        <v>2.0746197283900001</v>
      </c>
      <c r="F24" s="132">
        <v>1.9056756793699998</v>
      </c>
      <c r="G24" s="132">
        <v>1.55918820361</v>
      </c>
      <c r="H24" s="132">
        <v>1.1099875911700001</v>
      </c>
      <c r="I24" s="132">
        <v>0.98068768610000001</v>
      </c>
      <c r="J24" s="132">
        <v>0.99941561667000001</v>
      </c>
      <c r="K24" s="132">
        <v>1.07639788823</v>
      </c>
      <c r="L24" s="132">
        <v>1.0708950154299999</v>
      </c>
      <c r="M24" s="132">
        <v>3.0590446990300002</v>
      </c>
      <c r="N24" s="132">
        <v>3.8026354355</v>
      </c>
      <c r="O24" s="132">
        <v>4.6156099480800004</v>
      </c>
      <c r="P24" s="132">
        <v>3.0522699161599998</v>
      </c>
      <c r="Q24" s="132">
        <v>3.7793842901999999</v>
      </c>
      <c r="R24" s="132">
        <v>5.1882254413000002</v>
      </c>
      <c r="S24" s="132">
        <v>7.7133342351300005</v>
      </c>
      <c r="T24" s="132">
        <v>5.980669940900003</v>
      </c>
      <c r="U24" s="132">
        <v>5.2106963187100002</v>
      </c>
      <c r="V24" s="132">
        <v>2.6354808293300001</v>
      </c>
      <c r="W24" s="132">
        <v>2.05920637403</v>
      </c>
      <c r="X24" s="143"/>
      <c r="Y24" s="132">
        <v>6.3957609899988176E-3</v>
      </c>
      <c r="Z24" s="132">
        <v>-0.46434472194999887</v>
      </c>
      <c r="AA24" s="132">
        <v>-3.378731376999998E-2</v>
      </c>
      <c r="AB24" s="132">
        <v>0.24521701191000009</v>
      </c>
      <c r="AC24" s="143"/>
      <c r="AD24" s="133">
        <v>6.0991580000000001</v>
      </c>
      <c r="AE24" s="144"/>
      <c r="AF24" s="132">
        <v>-1.1355059099996567E-2</v>
      </c>
      <c r="AG24" s="132">
        <v>-0.80771068129000001</v>
      </c>
      <c r="AH24" s="132">
        <v>-0.28689217067000006</v>
      </c>
      <c r="AI24" s="132">
        <v>0.17113237402999998</v>
      </c>
      <c r="AJ24" s="143"/>
      <c r="AK24" s="149"/>
      <c r="AL24" s="475"/>
      <c r="AM24" s="477"/>
      <c r="AN24" s="143"/>
      <c r="AO24" s="476"/>
      <c r="AP24" s="118"/>
      <c r="AQ24" s="118"/>
      <c r="AR24" s="118"/>
      <c r="AS24" s="118"/>
      <c r="AT24" s="118"/>
      <c r="AV24" s="118"/>
      <c r="AW24" s="118"/>
      <c r="AX24" s="118"/>
      <c r="AY24" s="118"/>
      <c r="AZ24" s="118"/>
    </row>
    <row r="25" spans="1:52" ht="12" customHeight="1">
      <c r="A25" s="9" t="s">
        <v>100</v>
      </c>
      <c r="B25" s="10" t="s">
        <v>101</v>
      </c>
      <c r="C25" s="132">
        <v>3.33189661255</v>
      </c>
      <c r="D25" s="132">
        <v>2.87853148052</v>
      </c>
      <c r="E25" s="132">
        <v>2.7985686556</v>
      </c>
      <c r="F25" s="132">
        <v>3.2038280569399999</v>
      </c>
      <c r="G25" s="132">
        <v>3.1785316433599999</v>
      </c>
      <c r="H25" s="132">
        <v>3.2221477057899999</v>
      </c>
      <c r="I25" s="132">
        <v>3.4075436996599997</v>
      </c>
      <c r="J25" s="132">
        <v>3.2700346179899999</v>
      </c>
      <c r="K25" s="132">
        <v>2.8785300459399998</v>
      </c>
      <c r="L25" s="132">
        <v>2.2427486502499998</v>
      </c>
      <c r="M25" s="132">
        <v>2.613843659</v>
      </c>
      <c r="N25" s="132">
        <v>2.8082951374899996</v>
      </c>
      <c r="O25" s="132">
        <v>3.5764390427900001</v>
      </c>
      <c r="P25" s="132">
        <v>3.3161780653099999</v>
      </c>
      <c r="Q25" s="132">
        <v>3.1836139886999999</v>
      </c>
      <c r="R25" s="132">
        <v>3.2236522458999999</v>
      </c>
      <c r="S25" s="132">
        <v>3.35675460137</v>
      </c>
      <c r="T25" s="132">
        <v>3.8899999999600001</v>
      </c>
      <c r="U25" s="132">
        <v>3.25</v>
      </c>
      <c r="V25" s="132">
        <v>3.41</v>
      </c>
      <c r="W25" s="132">
        <v>3.7149999999999999</v>
      </c>
      <c r="X25" s="143"/>
      <c r="Y25" s="132">
        <v>4.9999999989999773E-2</v>
      </c>
      <c r="Z25" s="132">
        <v>7.3854999999999997E-3</v>
      </c>
      <c r="AA25" s="132">
        <v>2.5000000000000001E-2</v>
      </c>
      <c r="AB25" s="132">
        <v>2.5000000000000001E-2</v>
      </c>
      <c r="AC25" s="143"/>
      <c r="AD25" s="133">
        <v>4.5342010000000004</v>
      </c>
      <c r="AE25" s="144"/>
      <c r="AF25" s="132">
        <v>-0.54728400004</v>
      </c>
      <c r="AG25" s="132">
        <v>-0.56920099999999996</v>
      </c>
      <c r="AH25" s="132">
        <v>-0.67820100000000005</v>
      </c>
      <c r="AI25" s="132">
        <v>-0.60820099999999999</v>
      </c>
      <c r="AJ25" s="143"/>
      <c r="AK25" s="149"/>
      <c r="AL25" s="475"/>
      <c r="AM25" s="477"/>
      <c r="AO25" s="118"/>
      <c r="AP25" s="118"/>
      <c r="AQ25" s="118"/>
      <c r="AR25" s="118"/>
      <c r="AS25" s="118"/>
      <c r="AT25" s="118"/>
      <c r="AV25" s="118"/>
      <c r="AW25" s="118"/>
      <c r="AX25" s="118"/>
      <c r="AY25" s="118"/>
      <c r="AZ25" s="118"/>
    </row>
    <row r="26" spans="1:52" ht="12" customHeight="1">
      <c r="A26" s="9" t="s">
        <v>102</v>
      </c>
      <c r="B26" s="10" t="s">
        <v>103</v>
      </c>
      <c r="C26" s="132">
        <v>4.8215032602500001</v>
      </c>
      <c r="D26" s="132">
        <v>4.3119887430500006</v>
      </c>
      <c r="E26" s="132">
        <v>4.6665497274700005</v>
      </c>
      <c r="F26" s="132">
        <v>5.16131041574</v>
      </c>
      <c r="G26" s="132">
        <v>5.1614060314200003</v>
      </c>
      <c r="H26" s="132">
        <v>5.0686250249700002</v>
      </c>
      <c r="I26" s="132">
        <v>4.83096636351</v>
      </c>
      <c r="J26" s="132">
        <v>4.8068510463900003</v>
      </c>
      <c r="K26" s="132">
        <v>5.0851023139799993</v>
      </c>
      <c r="L26" s="132">
        <v>5.9384073961299997</v>
      </c>
      <c r="M26" s="132">
        <v>7.2988360006400006</v>
      </c>
      <c r="N26" s="132">
        <v>7.7801020456000005</v>
      </c>
      <c r="O26" s="132">
        <v>10.43813278677</v>
      </c>
      <c r="P26" s="132">
        <v>9.4464374918500003</v>
      </c>
      <c r="Q26" s="132">
        <v>10.95049720139</v>
      </c>
      <c r="R26" s="132">
        <v>16.724656376239999</v>
      </c>
      <c r="S26" s="132">
        <v>20.739910405180002</v>
      </c>
      <c r="T26" s="132">
        <v>17.218449402159997</v>
      </c>
      <c r="U26" s="132">
        <v>13.361289221639998</v>
      </c>
      <c r="V26" s="132">
        <v>9.29213082375</v>
      </c>
      <c r="W26" s="132">
        <v>9.2942283530399994</v>
      </c>
      <c r="X26" s="143"/>
      <c r="Y26" s="132">
        <v>7.2168537829992288E-2</v>
      </c>
      <c r="Z26" s="132">
        <v>8.6028343859996789E-2</v>
      </c>
      <c r="AA26" s="132">
        <v>-1.2940303180000305E-2</v>
      </c>
      <c r="AB26" s="132">
        <v>-4.7449158500003814E-3</v>
      </c>
      <c r="AC26" s="143"/>
      <c r="AD26" s="133">
        <v>19.542691000000001</v>
      </c>
      <c r="AE26" s="144"/>
      <c r="AF26" s="132">
        <v>-2.3760645978400041</v>
      </c>
      <c r="AG26" s="132">
        <v>-1.2986097783600026</v>
      </c>
      <c r="AH26" s="132">
        <v>-0.70772617625000001</v>
      </c>
      <c r="AI26" s="132">
        <v>0.65852435303999901</v>
      </c>
      <c r="AJ26" s="143"/>
      <c r="AK26" s="149"/>
      <c r="AL26" s="475"/>
      <c r="AM26" s="477"/>
      <c r="AO26" s="118"/>
      <c r="AP26" s="118"/>
      <c r="AQ26" s="118"/>
      <c r="AR26" s="118"/>
      <c r="AS26" s="118"/>
      <c r="AT26" s="118"/>
      <c r="AV26" s="118"/>
      <c r="AW26" s="118"/>
      <c r="AX26" s="118"/>
      <c r="AY26" s="118"/>
      <c r="AZ26" s="118"/>
    </row>
    <row r="27" spans="1:52" ht="12" customHeight="1">
      <c r="A27" s="9" t="s">
        <v>104</v>
      </c>
      <c r="B27" s="10" t="s">
        <v>105</v>
      </c>
      <c r="C27" s="132">
        <v>1.6406019788900001</v>
      </c>
      <c r="D27" s="132">
        <v>2.2176673052399996</v>
      </c>
      <c r="E27" s="132">
        <v>2.1244778535899997</v>
      </c>
      <c r="F27" s="132">
        <v>3.0952442105399998</v>
      </c>
      <c r="G27" s="132">
        <v>2.7510061051100001</v>
      </c>
      <c r="H27" s="132">
        <v>2.96312739666</v>
      </c>
      <c r="I27" s="132">
        <v>2.76237445707</v>
      </c>
      <c r="J27" s="132">
        <v>2.6644172198099998</v>
      </c>
      <c r="K27" s="132">
        <v>2.9112463827800004</v>
      </c>
      <c r="L27" s="132">
        <v>2.3433531348500001</v>
      </c>
      <c r="M27" s="132">
        <v>2.7795069355900002</v>
      </c>
      <c r="N27" s="132">
        <v>3.0516639699999999</v>
      </c>
      <c r="O27" s="132">
        <v>3.5626422637800004</v>
      </c>
      <c r="P27" s="132">
        <v>2.2737631063600001</v>
      </c>
      <c r="Q27" s="132">
        <v>3.3981955952600003</v>
      </c>
      <c r="R27" s="132">
        <v>3.3946409404</v>
      </c>
      <c r="S27" s="132">
        <v>12.633769252940001</v>
      </c>
      <c r="T27" s="132">
        <v>4.2567525569000004</v>
      </c>
      <c r="U27" s="132">
        <v>4.5576394912800007</v>
      </c>
      <c r="V27" s="132">
        <v>4.2675485934299999</v>
      </c>
      <c r="W27" s="132">
        <v>2.8633397367299995</v>
      </c>
      <c r="X27" s="143"/>
      <c r="Y27" s="132">
        <v>-0.16959990784000206</v>
      </c>
      <c r="Z27" s="132">
        <v>-2.8886175569999693E-2</v>
      </c>
      <c r="AA27" s="132">
        <v>-4.8512045670000552E-2</v>
      </c>
      <c r="AB27" s="132">
        <v>-9.4695749500000481E-2</v>
      </c>
      <c r="AC27" s="143"/>
      <c r="AD27" s="133">
        <v>4.9448489999999996</v>
      </c>
      <c r="AE27" s="144"/>
      <c r="AF27" s="132">
        <v>-0.51883844309999938</v>
      </c>
      <c r="AG27" s="132">
        <v>-0.46829950871999931</v>
      </c>
      <c r="AH27" s="132">
        <v>-0.38601940657000017</v>
      </c>
      <c r="AI27" s="132">
        <v>-0.80683426327000041</v>
      </c>
      <c r="AJ27" s="143"/>
      <c r="AK27" s="149"/>
      <c r="AL27" s="475"/>
      <c r="AM27" s="477"/>
      <c r="AO27" s="118"/>
      <c r="AP27" s="118"/>
      <c r="AQ27" s="118"/>
      <c r="AR27" s="118"/>
      <c r="AS27" s="118"/>
      <c r="AT27" s="118"/>
      <c r="AV27" s="118"/>
      <c r="AW27" s="118"/>
      <c r="AX27" s="118"/>
      <c r="AY27" s="118"/>
      <c r="AZ27" s="118"/>
    </row>
    <row r="28" spans="1:52" ht="12" customHeight="1">
      <c r="A28" s="9" t="s">
        <v>106</v>
      </c>
      <c r="B28" s="10" t="s">
        <v>107</v>
      </c>
      <c r="C28" s="132">
        <v>30.95532002145</v>
      </c>
      <c r="D28" s="132">
        <v>44.289845556860001</v>
      </c>
      <c r="E28" s="132">
        <v>61.483546415889997</v>
      </c>
      <c r="F28" s="132">
        <v>40.572765151540004</v>
      </c>
      <c r="G28" s="132">
        <v>39.78431669791</v>
      </c>
      <c r="H28" s="132">
        <v>38.709855668529997</v>
      </c>
      <c r="I28" s="132">
        <v>42.833726950269998</v>
      </c>
      <c r="J28" s="132">
        <v>43.617608389499999</v>
      </c>
      <c r="K28" s="132">
        <v>45.92340016672</v>
      </c>
      <c r="L28" s="132">
        <v>47.197491852319999</v>
      </c>
      <c r="M28" s="132">
        <v>50.033395153999997</v>
      </c>
      <c r="N28" s="132">
        <v>53.22335690792</v>
      </c>
      <c r="O28" s="132">
        <v>56.593970790440004</v>
      </c>
      <c r="P28" s="132">
        <v>58.603867596129994</v>
      </c>
      <c r="Q28" s="132">
        <v>65.167085556209997</v>
      </c>
      <c r="R28" s="132">
        <v>72.09729316264999</v>
      </c>
      <c r="S28" s="132">
        <v>72.877546765449992</v>
      </c>
      <c r="T28" s="132">
        <v>79.054642452850018</v>
      </c>
      <c r="U28" s="132">
        <v>81.139780901840012</v>
      </c>
      <c r="V28" s="132">
        <v>86.169865255199994</v>
      </c>
      <c r="W28" s="132">
        <v>88.09997065636999</v>
      </c>
      <c r="X28" s="143"/>
      <c r="Y28" s="132">
        <v>1.7124291919500123</v>
      </c>
      <c r="Z28" s="132">
        <v>2.3183871582300108</v>
      </c>
      <c r="AA28" s="132">
        <v>3.1085507837799988</v>
      </c>
      <c r="AB28" s="132">
        <v>4.1438237663999935</v>
      </c>
      <c r="AC28" s="143"/>
      <c r="AD28" s="133">
        <v>78.952416999999997</v>
      </c>
      <c r="AE28" s="144"/>
      <c r="AF28" s="132">
        <v>-1.7183475471499787</v>
      </c>
      <c r="AG28" s="132">
        <v>-3.2876100981599885</v>
      </c>
      <c r="AH28" s="132">
        <v>-8.1062957448000024</v>
      </c>
      <c r="AI28" s="132">
        <v>-10.822367343630004</v>
      </c>
      <c r="AJ28" s="143"/>
      <c r="AK28" s="149"/>
      <c r="AL28" s="475"/>
      <c r="AM28" s="477"/>
      <c r="AO28" s="118"/>
      <c r="AP28" s="118"/>
      <c r="AQ28" s="118"/>
      <c r="AR28" s="118"/>
      <c r="AS28" s="118"/>
      <c r="AT28" s="118"/>
      <c r="AV28" s="118"/>
      <c r="AW28" s="118"/>
      <c r="AX28" s="118"/>
      <c r="AY28" s="118"/>
      <c r="AZ28" s="118"/>
    </row>
    <row r="29" spans="1:52" ht="12" customHeight="1">
      <c r="A29" s="9" t="s">
        <v>108</v>
      </c>
      <c r="B29" s="10" t="s">
        <v>109</v>
      </c>
      <c r="C29" s="132">
        <v>20.985160827360001</v>
      </c>
      <c r="D29" s="132">
        <v>15.478380745659999</v>
      </c>
      <c r="E29" s="132">
        <v>16.50806983487</v>
      </c>
      <c r="F29" s="132">
        <v>16.368579253459998</v>
      </c>
      <c r="G29" s="132">
        <v>17.447406608630001</v>
      </c>
      <c r="H29" s="132">
        <v>16.37159929856</v>
      </c>
      <c r="I29" s="132">
        <v>16.386708057450001</v>
      </c>
      <c r="J29" s="132">
        <v>16.00630151411</v>
      </c>
      <c r="K29" s="132">
        <v>16.202570580269999</v>
      </c>
      <c r="L29" s="132">
        <v>13.39756087109</v>
      </c>
      <c r="M29" s="132">
        <v>15.898340347969999</v>
      </c>
      <c r="N29" s="132">
        <v>17.225167405259999</v>
      </c>
      <c r="O29" s="132">
        <v>19.596982992759997</v>
      </c>
      <c r="P29" s="132">
        <v>20.783531557630003</v>
      </c>
      <c r="Q29" s="132">
        <v>20.019831659349997</v>
      </c>
      <c r="R29" s="132">
        <v>19.630039481009998</v>
      </c>
      <c r="S29" s="132">
        <v>21.934736107839999</v>
      </c>
      <c r="T29" s="132">
        <v>19.146208432080005</v>
      </c>
      <c r="U29" s="132">
        <v>24.19012790307</v>
      </c>
      <c r="V29" s="132">
        <v>21.017320118080001</v>
      </c>
      <c r="W29" s="132">
        <v>19.453772415589999</v>
      </c>
      <c r="X29" s="143"/>
      <c r="Y29" s="132">
        <v>0.17118226703000641</v>
      </c>
      <c r="Z29" s="132">
        <v>0.30059400002000047</v>
      </c>
      <c r="AA29" s="132">
        <v>0.30517217776000216</v>
      </c>
      <c r="AB29" s="132">
        <v>0.21563611784000014</v>
      </c>
      <c r="AC29" s="143"/>
      <c r="AD29" s="133">
        <v>19.373352000000001</v>
      </c>
      <c r="AE29" s="144"/>
      <c r="AF29" s="132">
        <v>0.23394043208000564</v>
      </c>
      <c r="AG29" s="132">
        <v>1.0722949030699997</v>
      </c>
      <c r="AH29" s="132">
        <v>6.100611808000183E-2</v>
      </c>
      <c r="AI29" s="132">
        <v>0.28622441559000017</v>
      </c>
      <c r="AJ29" s="143"/>
      <c r="AK29" s="149"/>
      <c r="AL29" s="475"/>
      <c r="AM29" s="477"/>
      <c r="AO29" s="118"/>
      <c r="AP29" s="118"/>
      <c r="AQ29" s="118"/>
      <c r="AR29" s="118"/>
      <c r="AS29" s="118"/>
      <c r="AT29" s="118"/>
      <c r="AV29" s="118"/>
      <c r="AW29" s="118"/>
      <c r="AX29" s="118"/>
      <c r="AY29" s="118"/>
      <c r="AZ29" s="118"/>
    </row>
    <row r="30" spans="1:52" ht="12" customHeight="1">
      <c r="A30" s="9" t="s">
        <v>110</v>
      </c>
      <c r="B30" s="10" t="s">
        <v>111</v>
      </c>
      <c r="C30" s="132">
        <v>3.89185121029</v>
      </c>
      <c r="D30" s="132">
        <v>4.2297533712400002</v>
      </c>
      <c r="E30" s="132">
        <v>12.73869756521</v>
      </c>
      <c r="F30" s="132">
        <v>6.5398154264599997</v>
      </c>
      <c r="G30" s="132">
        <v>8.4783797618199994</v>
      </c>
      <c r="H30" s="132">
        <v>5.3442914355600006</v>
      </c>
      <c r="I30" s="132">
        <v>5.8824801921899992</v>
      </c>
      <c r="J30" s="132">
        <v>5.2479508685100003</v>
      </c>
      <c r="K30" s="132">
        <v>5.4390219200800001</v>
      </c>
      <c r="L30" s="132">
        <v>5.4752503966699999</v>
      </c>
      <c r="M30" s="132">
        <v>5.8909297844999999</v>
      </c>
      <c r="N30" s="132">
        <v>6.4155974533500002</v>
      </c>
      <c r="O30" s="132">
        <v>7.4644715038100005</v>
      </c>
      <c r="P30" s="132">
        <v>7.3036275475600005</v>
      </c>
      <c r="Q30" s="132">
        <v>60.406538991609999</v>
      </c>
      <c r="R30" s="132">
        <v>30.406879826250002</v>
      </c>
      <c r="S30" s="132">
        <v>10.27383696615</v>
      </c>
      <c r="T30" s="132">
        <v>9.4591449345099967</v>
      </c>
      <c r="U30" s="132">
        <v>7.5854777676400014</v>
      </c>
      <c r="V30" s="132">
        <v>7.0622703018200026</v>
      </c>
      <c r="W30" s="132">
        <v>6.9862669764499987</v>
      </c>
      <c r="X30" s="143"/>
      <c r="Y30" s="132">
        <v>-1.632976047300003</v>
      </c>
      <c r="Z30" s="132">
        <v>-0.10409093242999744</v>
      </c>
      <c r="AA30" s="132">
        <v>-9.8088276579996109E-2</v>
      </c>
      <c r="AB30" s="132">
        <v>1.2043598970000267E-2</v>
      </c>
      <c r="AC30" s="143"/>
      <c r="AD30" s="133">
        <v>11.407773000000001</v>
      </c>
      <c r="AE30" s="144"/>
      <c r="AF30" s="132">
        <v>-3.3691230654900037</v>
      </c>
      <c r="AG30" s="132">
        <v>-0.6671462323599987</v>
      </c>
      <c r="AH30" s="132">
        <v>-0.40427169817999742</v>
      </c>
      <c r="AI30" s="132">
        <v>-0.43494102355000114</v>
      </c>
      <c r="AJ30" s="143"/>
      <c r="AK30" s="149"/>
      <c r="AL30" s="475"/>
      <c r="AM30" s="477"/>
      <c r="AO30" s="118"/>
      <c r="AP30" s="118"/>
      <c r="AQ30" s="118"/>
      <c r="AR30" s="118"/>
      <c r="AS30" s="118"/>
      <c r="AT30" s="118"/>
      <c r="AV30" s="118"/>
      <c r="AW30" s="118"/>
      <c r="AX30" s="118"/>
      <c r="AY30" s="118"/>
      <c r="AZ30" s="118"/>
    </row>
    <row r="31" spans="1:52" ht="12" customHeight="1">
      <c r="A31" s="9" t="s">
        <v>112</v>
      </c>
      <c r="B31" s="10" t="s">
        <v>113</v>
      </c>
      <c r="C31" s="132">
        <v>60.246437461769993</v>
      </c>
      <c r="D31" s="132">
        <v>72.974528215119989</v>
      </c>
      <c r="E31" s="132">
        <v>64.76990506976999</v>
      </c>
      <c r="F31" s="132">
        <v>81.589162969820009</v>
      </c>
      <c r="G31" s="132">
        <v>75.691249534999997</v>
      </c>
      <c r="H31" s="132">
        <v>88.023356368999998</v>
      </c>
      <c r="I31" s="132">
        <v>85.138297887999997</v>
      </c>
      <c r="J31" s="132">
        <v>88.914664956999999</v>
      </c>
      <c r="K31" s="132">
        <v>93.599096815999999</v>
      </c>
      <c r="L31" s="132">
        <v>102.036640152</v>
      </c>
      <c r="M31" s="132">
        <v>93.349623307000002</v>
      </c>
      <c r="N31" s="132">
        <v>105.565837046</v>
      </c>
      <c r="O31" s="132">
        <v>111.4091702795</v>
      </c>
      <c r="P31" s="132">
        <v>120.051757825</v>
      </c>
      <c r="Q31" s="132">
        <v>157.96437188100001</v>
      </c>
      <c r="R31" s="132">
        <v>153.235104546</v>
      </c>
      <c r="S31" s="132">
        <v>157.02232890100001</v>
      </c>
      <c r="T31" s="132">
        <v>157.90362348597</v>
      </c>
      <c r="U31" s="132">
        <v>162.24984965088998</v>
      </c>
      <c r="V31" s="132">
        <v>158.16084965095999</v>
      </c>
      <c r="W31" s="132">
        <v>158.16084965095999</v>
      </c>
      <c r="X31" s="143"/>
      <c r="Y31" s="132">
        <v>2.9998779296874998E-11</v>
      </c>
      <c r="Z31" s="132">
        <v>9.2261650299987792E-3</v>
      </c>
      <c r="AA31" s="132">
        <v>9.2261650299987792E-3</v>
      </c>
      <c r="AB31" s="132">
        <v>9.2261650299987792E-3</v>
      </c>
      <c r="AC31" s="143"/>
      <c r="AD31" s="133">
        <v>157.54535899999999</v>
      </c>
      <c r="AE31" s="144"/>
      <c r="AF31" s="132">
        <v>0.35934748597000121</v>
      </c>
      <c r="AG31" s="132">
        <v>0.36849065088998412</v>
      </c>
      <c r="AH31" s="132">
        <v>0.36849065095999145</v>
      </c>
      <c r="AI31" s="132">
        <v>3.2624906509599914</v>
      </c>
      <c r="AJ31" s="143"/>
      <c r="AK31" s="149"/>
      <c r="AL31" s="475"/>
      <c r="AM31" s="477"/>
      <c r="AO31" s="118"/>
      <c r="AP31" s="118"/>
      <c r="AQ31" s="118"/>
      <c r="AR31" s="118"/>
      <c r="AS31" s="118"/>
      <c r="AT31" s="118"/>
      <c r="AV31" s="118"/>
      <c r="AW31" s="118"/>
      <c r="AX31" s="118"/>
      <c r="AY31" s="118"/>
      <c r="AZ31" s="118"/>
    </row>
    <row r="32" spans="1:52" ht="12" customHeight="1">
      <c r="A32" s="9" t="s">
        <v>114</v>
      </c>
      <c r="B32" s="10" t="s">
        <v>115</v>
      </c>
      <c r="C32" s="132">
        <v>49.472278751080005</v>
      </c>
      <c r="D32" s="132">
        <v>47.254756197669998</v>
      </c>
      <c r="E32" s="132">
        <v>48.205801927460001</v>
      </c>
      <c r="F32" s="132">
        <v>36.462535056610001</v>
      </c>
      <c r="G32" s="132">
        <v>23.361194614080002</v>
      </c>
      <c r="H32" s="132">
        <v>34.491259071209996</v>
      </c>
      <c r="I32" s="132">
        <v>27.381079358119997</v>
      </c>
      <c r="J32" s="132">
        <v>16.774230064089998</v>
      </c>
      <c r="K32" s="132">
        <v>3.3254958169000002</v>
      </c>
      <c r="L32" s="132">
        <v>21.93591196821</v>
      </c>
      <c r="M32" s="132">
        <v>1.7429046188599999</v>
      </c>
      <c r="N32" s="132">
        <v>10.568717273420001</v>
      </c>
      <c r="O32" s="132">
        <v>13.60267400116</v>
      </c>
      <c r="P32" s="132">
        <v>22.173825842189999</v>
      </c>
      <c r="Q32" s="132">
        <v>19.59163034841</v>
      </c>
      <c r="R32" s="132">
        <v>-1.2984269741199999</v>
      </c>
      <c r="S32" s="132">
        <v>27.155048787110001</v>
      </c>
      <c r="T32" s="132">
        <v>30.17669831744</v>
      </c>
      <c r="U32" s="132">
        <v>19.579415000000001</v>
      </c>
      <c r="V32" s="132">
        <v>26.080332037000002</v>
      </c>
      <c r="W32" s="132">
        <v>24.281291347849997</v>
      </c>
      <c r="X32" s="143"/>
      <c r="Y32" s="132">
        <v>3.8999983128100015</v>
      </c>
      <c r="Z32" s="132">
        <v>-1.298635</v>
      </c>
      <c r="AA32" s="132">
        <v>-0.59799282300000001</v>
      </c>
      <c r="AB32" s="132">
        <v>-1.1984663970300027</v>
      </c>
      <c r="AC32" s="143"/>
      <c r="AD32" s="133">
        <v>13.155200000000001</v>
      </c>
      <c r="AE32" s="144"/>
      <c r="AF32" s="132">
        <v>11.190798317439999</v>
      </c>
      <c r="AG32" s="132">
        <v>2.5242149999999999</v>
      </c>
      <c r="AH32" s="132">
        <v>0.525132037</v>
      </c>
      <c r="AI32" s="132">
        <v>-1.3739086521500015</v>
      </c>
      <c r="AJ32" s="143"/>
      <c r="AK32" s="149"/>
      <c r="AL32" s="475"/>
      <c r="AM32" s="477"/>
      <c r="AO32" s="118"/>
      <c r="AP32" s="118"/>
      <c r="AQ32" s="118"/>
      <c r="AR32" s="118"/>
      <c r="AS32" s="118"/>
      <c r="AT32" s="118"/>
      <c r="AV32" s="118"/>
      <c r="AW32" s="118"/>
      <c r="AX32" s="118"/>
      <c r="AY32" s="118"/>
      <c r="AZ32" s="118"/>
    </row>
    <row r="33" spans="1:52" ht="12" customHeight="1">
      <c r="A33" s="9" t="s">
        <v>116</v>
      </c>
      <c r="B33" s="10" t="s">
        <v>117</v>
      </c>
      <c r="C33" s="132">
        <v>25.920171424389999</v>
      </c>
      <c r="D33" s="132">
        <v>26.63454229073</v>
      </c>
      <c r="E33" s="132">
        <v>31.52583010619</v>
      </c>
      <c r="F33" s="132">
        <v>19.1921696717</v>
      </c>
      <c r="G33" s="132">
        <v>30.406698946900001</v>
      </c>
      <c r="H33" s="132">
        <v>30.595641747130003</v>
      </c>
      <c r="I33" s="132">
        <v>31.451946758910001</v>
      </c>
      <c r="J33" s="132">
        <v>37.412066812510005</v>
      </c>
      <c r="K33" s="132">
        <v>41.552980038839998</v>
      </c>
      <c r="L33" s="132">
        <v>44.231503564910007</v>
      </c>
      <c r="M33" s="132">
        <v>30.349733632470002</v>
      </c>
      <c r="N33" s="132">
        <v>24.224479357220002</v>
      </c>
      <c r="O33" s="132">
        <v>34.95998658085</v>
      </c>
      <c r="P33" s="132">
        <v>37.682942205750003</v>
      </c>
      <c r="Q33" s="132">
        <v>47.192807015620005</v>
      </c>
      <c r="R33" s="132">
        <v>52.261629387859998</v>
      </c>
      <c r="S33" s="132">
        <v>48.239731406370005</v>
      </c>
      <c r="T33" s="132">
        <v>44.072202959459979</v>
      </c>
      <c r="U33" s="132">
        <v>42.979920298020005</v>
      </c>
      <c r="V33" s="132">
        <v>52.501957444719999</v>
      </c>
      <c r="W33" s="132">
        <v>51.179647949850001</v>
      </c>
      <c r="X33" s="143"/>
      <c r="Y33" s="132">
        <v>-4.9943421531599963</v>
      </c>
      <c r="Z33" s="132">
        <v>-8.3956497662799983</v>
      </c>
      <c r="AA33" s="132">
        <v>1.6858337207899934</v>
      </c>
      <c r="AB33" s="132">
        <v>0.77121925959999849</v>
      </c>
      <c r="AC33" s="143"/>
      <c r="AD33" s="133">
        <v>45.869852000000002</v>
      </c>
      <c r="AE33" s="144"/>
      <c r="AF33" s="132">
        <v>-1.7439730405400238</v>
      </c>
      <c r="AG33" s="132">
        <v>-2.7986597019799957</v>
      </c>
      <c r="AH33" s="132">
        <v>5.549999444720001</v>
      </c>
      <c r="AI33" s="132">
        <v>-0.38010205015000154</v>
      </c>
      <c r="AJ33" s="143"/>
      <c r="AK33" s="149"/>
      <c r="AL33" s="475"/>
      <c r="AM33" s="477"/>
      <c r="AO33" s="118"/>
      <c r="AP33" s="118"/>
      <c r="AQ33" s="118"/>
      <c r="AR33" s="118"/>
      <c r="AS33" s="118"/>
      <c r="AT33" s="118"/>
      <c r="AV33" s="118"/>
      <c r="AW33" s="118"/>
      <c r="AX33" s="118"/>
      <c r="AY33" s="118"/>
      <c r="AZ33" s="118"/>
    </row>
    <row r="34" spans="1:52" ht="12" customHeight="1">
      <c r="A34" s="9"/>
      <c r="B34" s="10" t="s">
        <v>206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3"/>
      <c r="Y34" s="145"/>
      <c r="Z34" s="145"/>
      <c r="AA34" s="145"/>
      <c r="AB34" s="145"/>
      <c r="AC34" s="143"/>
      <c r="AD34" s="133">
        <v>-4.392792</v>
      </c>
      <c r="AE34" s="144"/>
      <c r="AF34" s="132"/>
      <c r="AG34" s="132">
        <v>1.6730689999999999</v>
      </c>
      <c r="AH34" s="132">
        <v>6.3940590000000004</v>
      </c>
      <c r="AI34" s="132">
        <v>12.244427</v>
      </c>
      <c r="AJ34" s="143"/>
      <c r="AK34" s="149"/>
      <c r="AL34" s="475"/>
      <c r="AM34" s="477"/>
      <c r="AV34" s="118"/>
      <c r="AW34" s="118"/>
      <c r="AX34" s="118"/>
      <c r="AY34" s="118"/>
      <c r="AZ34" s="118"/>
    </row>
    <row r="35" spans="1:52" ht="12" customHeight="1">
      <c r="A35" s="9"/>
      <c r="B35" s="11" t="s">
        <v>118</v>
      </c>
      <c r="C35" s="134">
        <v>765.53781486552998</v>
      </c>
      <c r="D35" s="134">
        <v>769.17168494423004</v>
      </c>
      <c r="E35" s="134">
        <v>790.26321663900001</v>
      </c>
      <c r="F35" s="134">
        <v>781.26970637239003</v>
      </c>
      <c r="G35" s="134">
        <v>786.38876163421992</v>
      </c>
      <c r="H35" s="134">
        <v>801.47815613788998</v>
      </c>
      <c r="I35" s="134">
        <v>811.08756463529005</v>
      </c>
      <c r="J35" s="134">
        <v>827.38815192381992</v>
      </c>
      <c r="K35" s="134">
        <v>840.87173652930005</v>
      </c>
      <c r="L35" s="134">
        <v>889.34489636300998</v>
      </c>
      <c r="M35" s="134">
        <v>900.83899157222993</v>
      </c>
      <c r="N35" s="134">
        <v>940.74922894602003</v>
      </c>
      <c r="O35" s="134">
        <v>988.52703685800998</v>
      </c>
      <c r="P35" s="134">
        <v>1012.87947464407</v>
      </c>
      <c r="Q35" s="134">
        <v>1191.0591182211799</v>
      </c>
      <c r="R35" s="134">
        <v>1214.74718693921</v>
      </c>
      <c r="S35" s="134">
        <v>1237.9602074230902</v>
      </c>
      <c r="T35" s="134">
        <v>1244.83114822945</v>
      </c>
      <c r="U35" s="134">
        <v>1295.8421003064</v>
      </c>
      <c r="V35" s="134">
        <v>1329.8088707555401</v>
      </c>
      <c r="W35" s="134">
        <v>1320.6424701344201</v>
      </c>
      <c r="X35" s="143"/>
      <c r="Y35" s="134">
        <v>-0.64139645517963595</v>
      </c>
      <c r="Z35" s="134">
        <v>-7.7940713185100368</v>
      </c>
      <c r="AA35" s="134">
        <v>9.4101213387399074</v>
      </c>
      <c r="AB35" s="134">
        <v>8.2565286820498844</v>
      </c>
      <c r="AC35" s="143"/>
      <c r="AD35" s="135">
        <v>1247.4781410000001</v>
      </c>
      <c r="AE35" s="146"/>
      <c r="AF35" s="134">
        <v>-7.1656937705498596</v>
      </c>
      <c r="AG35" s="134">
        <v>-13.565515693600046</v>
      </c>
      <c r="AH35" s="134">
        <v>-3.3944372444600335</v>
      </c>
      <c r="AI35" s="134">
        <v>-1.279401865580122</v>
      </c>
      <c r="AJ35" s="143"/>
      <c r="AK35" s="151"/>
      <c r="AL35" s="475"/>
      <c r="AM35" s="142"/>
      <c r="AO35" s="118"/>
      <c r="AP35" s="118"/>
      <c r="AQ35" s="118"/>
      <c r="AR35" s="118"/>
      <c r="AS35" s="118"/>
      <c r="AT35" s="118"/>
      <c r="AV35" s="118"/>
      <c r="AW35" s="118"/>
      <c r="AX35" s="118"/>
      <c r="AY35" s="118"/>
      <c r="AZ35" s="118"/>
    </row>
    <row r="36" spans="1:52" ht="12" customHeight="1">
      <c r="A36" s="9"/>
      <c r="B36" s="11" t="s">
        <v>119</v>
      </c>
      <c r="C36" s="134">
        <v>716.06553611444997</v>
      </c>
      <c r="D36" s="134">
        <v>721.91692874656007</v>
      </c>
      <c r="E36" s="134">
        <v>742.05741471153999</v>
      </c>
      <c r="F36" s="134">
        <v>744.80717131578001</v>
      </c>
      <c r="G36" s="134">
        <v>763.02756702014005</v>
      </c>
      <c r="H36" s="134">
        <v>766.98689706668006</v>
      </c>
      <c r="I36" s="134">
        <v>783.70648527717003</v>
      </c>
      <c r="J36" s="134">
        <v>810.61392185973</v>
      </c>
      <c r="K36" s="134">
        <v>837.54624071240005</v>
      </c>
      <c r="L36" s="134">
        <v>867.40898439480009</v>
      </c>
      <c r="M36" s="134">
        <v>899.09608695336999</v>
      </c>
      <c r="N36" s="134">
        <v>930.18051167260001</v>
      </c>
      <c r="O36" s="134">
        <v>974.92436285684994</v>
      </c>
      <c r="P36" s="134">
        <v>990.70564880187999</v>
      </c>
      <c r="Q36" s="134">
        <v>1171.4674878727701</v>
      </c>
      <c r="R36" s="134">
        <v>1216.04561391333</v>
      </c>
      <c r="S36" s="134">
        <v>1210.80515863598</v>
      </c>
      <c r="T36" s="134">
        <v>1214.65444991201</v>
      </c>
      <c r="U36" s="134">
        <v>1276.2626853063998</v>
      </c>
      <c r="V36" s="134">
        <v>1303.72853871854</v>
      </c>
      <c r="W36" s="134">
        <v>1296.36117878657</v>
      </c>
      <c r="X36" s="143"/>
      <c r="Y36" s="134">
        <v>-4.5413947679896376</v>
      </c>
      <c r="Z36" s="134">
        <v>-6.4954363185100368</v>
      </c>
      <c r="AA36" s="134">
        <v>10.008114161739908</v>
      </c>
      <c r="AB36" s="134">
        <v>9.4549950790798878</v>
      </c>
      <c r="AC36" s="143"/>
      <c r="AD36" s="135">
        <v>1234.4127410000001</v>
      </c>
      <c r="AE36" s="146"/>
      <c r="AF36" s="134">
        <v>-18.35649208798986</v>
      </c>
      <c r="AG36" s="134">
        <v>-16.179130693600047</v>
      </c>
      <c r="AH36" s="134">
        <v>-4.0089692814600335</v>
      </c>
      <c r="AI36" s="134">
        <v>5.1067865698795319E-3</v>
      </c>
      <c r="AJ36" s="197"/>
      <c r="AK36" s="151"/>
      <c r="AL36" s="475"/>
      <c r="AM36" s="142"/>
      <c r="AO36" s="118"/>
      <c r="AP36" s="118"/>
      <c r="AQ36" s="118"/>
      <c r="AR36" s="118"/>
      <c r="AS36" s="118"/>
      <c r="AT36" s="118"/>
      <c r="AV36" s="118"/>
      <c r="AW36" s="118"/>
      <c r="AX36" s="118"/>
      <c r="AY36" s="118"/>
      <c r="AZ36" s="118"/>
    </row>
    <row r="37" spans="1:52" ht="12" customHeight="1">
      <c r="A37" s="9" t="s">
        <v>122</v>
      </c>
      <c r="B37" s="10" t="s">
        <v>123</v>
      </c>
      <c r="C37" s="132">
        <v>27.50156999979</v>
      </c>
      <c r="D37" s="132">
        <v>-4.3396856870000002</v>
      </c>
      <c r="E37" s="132">
        <v>-27.900737189000001</v>
      </c>
      <c r="F37" s="132">
        <v>104.673530656</v>
      </c>
      <c r="G37" s="132">
        <v>-9.2246739430000009</v>
      </c>
      <c r="H37" s="132">
        <v>1.600421777</v>
      </c>
      <c r="I37" s="132">
        <v>1.0091734838799999</v>
      </c>
      <c r="J37" s="132">
        <v>96.22508194016001</v>
      </c>
      <c r="K37" s="132">
        <v>22.023357465299998</v>
      </c>
      <c r="L37" s="132">
        <v>10.0942160445</v>
      </c>
      <c r="M37" s="132">
        <v>14.764354802209999</v>
      </c>
      <c r="N37" s="132">
        <v>-2.94519493042</v>
      </c>
      <c r="O37" s="132">
        <v>1.97764402467</v>
      </c>
      <c r="P37" s="132">
        <v>-66.892152343749999</v>
      </c>
      <c r="Q37" s="132">
        <v>21.283094226759999</v>
      </c>
      <c r="R37" s="132">
        <v>-96.964997769329997</v>
      </c>
      <c r="S37" s="132">
        <v>-110.92559268295</v>
      </c>
      <c r="T37" s="132">
        <v>-8.0474099208100061</v>
      </c>
      <c r="U37" s="132">
        <v>-5.2015498124999997</v>
      </c>
      <c r="V37" s="132">
        <v>3.0292926214000002</v>
      </c>
      <c r="W37" s="132">
        <v>9.4271007690400008</v>
      </c>
      <c r="X37" s="143"/>
      <c r="Y37" s="132">
        <v>-5.1601197576100084</v>
      </c>
      <c r="Z37" s="132">
        <v>-0.34001505810000038</v>
      </c>
      <c r="AA37" s="132">
        <v>0.29350176903999997</v>
      </c>
      <c r="AB37" s="132">
        <v>5.3409745603800012</v>
      </c>
      <c r="AC37" s="143"/>
      <c r="AD37" s="133">
        <v>-52.379300637999997</v>
      </c>
      <c r="AE37" s="144"/>
      <c r="AF37" s="132">
        <v>-5.0425577918100055</v>
      </c>
      <c r="AG37" s="132">
        <v>2.8637850065000001</v>
      </c>
      <c r="AH37" s="132">
        <v>12.655495824399999</v>
      </c>
      <c r="AI37" s="132">
        <v>15.589547079040001</v>
      </c>
      <c r="AJ37" s="197"/>
      <c r="AK37" s="149"/>
      <c r="AL37" s="475"/>
      <c r="AM37" s="142"/>
      <c r="AN37" s="52"/>
      <c r="AO37" s="52"/>
      <c r="AP37" s="118"/>
      <c r="AQ37" s="118"/>
      <c r="AR37" s="118"/>
      <c r="AS37" s="118"/>
      <c r="AT37" s="118"/>
      <c r="AV37" s="118"/>
      <c r="AW37" s="118"/>
      <c r="AX37" s="118"/>
      <c r="AY37" s="118"/>
      <c r="AZ37" s="118"/>
    </row>
    <row r="38" spans="1:52" ht="12" customHeight="1">
      <c r="A38" s="9" t="s">
        <v>120</v>
      </c>
      <c r="B38" s="10" t="s">
        <v>121</v>
      </c>
      <c r="C38" s="132">
        <v>-1.0975907863900001</v>
      </c>
      <c r="D38" s="132">
        <v>-4.3254313354100002</v>
      </c>
      <c r="E38" s="132">
        <v>3.7132572239699999</v>
      </c>
      <c r="F38" s="132">
        <v>-0.27003911392000002</v>
      </c>
      <c r="G38" s="132">
        <v>3.40864847885</v>
      </c>
      <c r="H38" s="132">
        <v>1.5371999319</v>
      </c>
      <c r="I38" s="132">
        <v>0.38370346455000004</v>
      </c>
      <c r="J38" s="132">
        <v>-2.2052979343099999</v>
      </c>
      <c r="K38" s="132">
        <v>-0.49142560504000005</v>
      </c>
      <c r="L38" s="132">
        <v>-7.2597068979600001</v>
      </c>
      <c r="M38" s="132">
        <v>1.7924520966300002</v>
      </c>
      <c r="N38" s="132">
        <v>1.8144876645399999</v>
      </c>
      <c r="O38" s="132">
        <v>1.5517236073499998</v>
      </c>
      <c r="P38" s="132">
        <v>-2.3888472518000001</v>
      </c>
      <c r="Q38" s="132">
        <v>6.7732791150100002</v>
      </c>
      <c r="R38" s="132">
        <v>-4.3459450753800004</v>
      </c>
      <c r="S38" s="132">
        <v>-4.5318869688100003</v>
      </c>
      <c r="T38" s="132">
        <v>0.37080000001999924</v>
      </c>
      <c r="U38" s="132">
        <v>0.37083734027999998</v>
      </c>
      <c r="V38" s="132">
        <v>0.37083734027999998</v>
      </c>
      <c r="W38" s="132">
        <v>0.30281720577999999</v>
      </c>
      <c r="X38" s="143"/>
      <c r="Y38" s="132">
        <v>9.9999904632568363E-12</v>
      </c>
      <c r="Z38" s="132">
        <v>0</v>
      </c>
      <c r="AA38" s="132">
        <v>0</v>
      </c>
      <c r="AB38" s="132">
        <v>0</v>
      </c>
      <c r="AC38" s="143"/>
      <c r="AD38" s="133">
        <v>0.37083734000000002</v>
      </c>
      <c r="AE38" s="144"/>
      <c r="AF38" s="132">
        <v>-3.7339980000734327E-5</v>
      </c>
      <c r="AG38" s="132">
        <v>2.7999997138977048E-10</v>
      </c>
      <c r="AH38" s="132">
        <v>2.7999997138977048E-10</v>
      </c>
      <c r="AI38" s="132">
        <v>-6.8020134220000028E-2</v>
      </c>
      <c r="AJ38" s="197"/>
      <c r="AK38" s="149"/>
      <c r="AL38" s="475"/>
      <c r="AM38" s="142"/>
      <c r="AN38" s="52"/>
      <c r="AO38" s="52"/>
      <c r="AP38" s="118"/>
      <c r="AQ38" s="118"/>
      <c r="AR38" s="118"/>
      <c r="AS38" s="118"/>
      <c r="AT38" s="118"/>
      <c r="AV38" s="118"/>
      <c r="AW38" s="118"/>
      <c r="AX38" s="118"/>
      <c r="AY38" s="118"/>
      <c r="AZ38" s="118"/>
    </row>
    <row r="39" spans="1:52" ht="12" customHeight="1">
      <c r="A39" s="12"/>
      <c r="B39" s="12" t="s">
        <v>124</v>
      </c>
      <c r="C39" s="136">
        <v>791.94179407893</v>
      </c>
      <c r="D39" s="136">
        <v>760.50656792181996</v>
      </c>
      <c r="E39" s="136">
        <v>766.07573667397003</v>
      </c>
      <c r="F39" s="136">
        <v>885.67319791446994</v>
      </c>
      <c r="G39" s="136">
        <v>780.5727361700699</v>
      </c>
      <c r="H39" s="136">
        <v>804.61577784679002</v>
      </c>
      <c r="I39" s="136">
        <v>812.48044158371999</v>
      </c>
      <c r="J39" s="136">
        <v>921.40793592967009</v>
      </c>
      <c r="K39" s="136">
        <v>862.40366838956004</v>
      </c>
      <c r="L39" s="136">
        <v>892.17940550955007</v>
      </c>
      <c r="M39" s="136">
        <v>917.39579847106995</v>
      </c>
      <c r="N39" s="136">
        <v>939.61852168014002</v>
      </c>
      <c r="O39" s="136">
        <v>992.05640449002999</v>
      </c>
      <c r="P39" s="136">
        <v>943.59847504852007</v>
      </c>
      <c r="Q39" s="136">
        <v>1219.11549156295</v>
      </c>
      <c r="R39" s="136">
        <v>1113.4362440944999</v>
      </c>
      <c r="S39" s="136">
        <v>1122.50272777133</v>
      </c>
      <c r="T39" s="136">
        <v>1237.15453830866</v>
      </c>
      <c r="U39" s="136">
        <v>1291.0113878341799</v>
      </c>
      <c r="V39" s="136">
        <v>1333.2090007172201</v>
      </c>
      <c r="W39" s="136">
        <v>1330.3723881092403</v>
      </c>
      <c r="X39" s="143"/>
      <c r="Y39" s="136">
        <v>-5.801516212779644</v>
      </c>
      <c r="Z39" s="136">
        <v>-8.1340863766100373</v>
      </c>
      <c r="AA39" s="136">
        <v>9.703623107779908</v>
      </c>
      <c r="AB39" s="136">
        <v>13.597503242429886</v>
      </c>
      <c r="AC39" s="143"/>
      <c r="AD39" s="135">
        <v>1195.4696777019999</v>
      </c>
      <c r="AE39" s="147"/>
      <c r="AF39" s="137">
        <v>-12.208288902339866</v>
      </c>
      <c r="AG39" s="137">
        <v>-10.701730686820046</v>
      </c>
      <c r="AH39" s="137">
        <v>9.2610585802199665</v>
      </c>
      <c r="AI39" s="137">
        <v>14.24212507923988</v>
      </c>
      <c r="AJ39" s="197"/>
      <c r="AK39" s="152"/>
      <c r="AL39" s="475"/>
      <c r="AM39" s="142"/>
      <c r="AO39" s="118"/>
      <c r="AP39" s="118"/>
      <c r="AQ39" s="118"/>
      <c r="AR39" s="118"/>
      <c r="AS39" s="118"/>
      <c r="AT39" s="118"/>
      <c r="AV39" s="118"/>
      <c r="AW39" s="118"/>
      <c r="AX39" s="118"/>
      <c r="AY39" s="118"/>
      <c r="AZ39" s="118"/>
    </row>
    <row r="40" spans="1:52" ht="12" customHeight="1">
      <c r="A40" s="9" t="s">
        <v>468</v>
      </c>
      <c r="B40" s="80" t="s">
        <v>469</v>
      </c>
      <c r="C40" s="138">
        <v>179.137849991</v>
      </c>
      <c r="D40" s="138">
        <v>188.226999788</v>
      </c>
      <c r="E40" s="138">
        <v>201.38588454699999</v>
      </c>
      <c r="F40" s="138">
        <v>219.80170375899999</v>
      </c>
      <c r="G40" s="138">
        <v>222.89709949300001</v>
      </c>
      <c r="H40" s="138">
        <v>222.003445806</v>
      </c>
      <c r="I40" s="138">
        <v>238.47817521799999</v>
      </c>
      <c r="J40" s="138">
        <v>256.70263902911</v>
      </c>
      <c r="K40" s="138">
        <v>257.98776007332003</v>
      </c>
      <c r="L40" s="138">
        <v>267.46619134245003</v>
      </c>
      <c r="M40" s="138">
        <v>285.35679253590996</v>
      </c>
      <c r="N40" s="138">
        <v>299.10314827171999</v>
      </c>
      <c r="O40" s="138">
        <v>307.35565335658004</v>
      </c>
      <c r="P40" s="138">
        <v>317.62772390882003</v>
      </c>
      <c r="Q40" s="138">
        <v>329.36469073984</v>
      </c>
      <c r="R40" s="138">
        <v>334.56379915803996</v>
      </c>
      <c r="S40" s="138">
        <v>347.90165600099999</v>
      </c>
      <c r="T40" s="138">
        <v>360.9</v>
      </c>
      <c r="U40" s="138">
        <v>371.14</v>
      </c>
      <c r="V40" s="138">
        <v>385.05500000000001</v>
      </c>
      <c r="W40" s="138">
        <v>397.46600000000001</v>
      </c>
      <c r="X40" s="143"/>
      <c r="Y40" s="138">
        <v>-9.5000000000027285E-2</v>
      </c>
      <c r="Z40" s="138">
        <v>-1.4550000000000409</v>
      </c>
      <c r="AA40" s="138">
        <v>-1.9689999999999941</v>
      </c>
      <c r="AB40" s="138">
        <v>-1.6929999999999836</v>
      </c>
      <c r="AC40" s="143"/>
      <c r="AD40" s="552"/>
      <c r="AE40" s="147"/>
      <c r="AF40" s="138">
        <v>0.37000000000000455</v>
      </c>
      <c r="AG40" s="138">
        <v>0.53199999999998226</v>
      </c>
      <c r="AH40" s="138">
        <v>3.8620000000000232</v>
      </c>
      <c r="AI40" s="138">
        <v>2.8910000000000196</v>
      </c>
      <c r="AJ40" s="197"/>
      <c r="AK40" s="153"/>
      <c r="AL40" s="475"/>
      <c r="AM40" s="142"/>
      <c r="AO40" s="118"/>
      <c r="AP40" s="118"/>
      <c r="AQ40" s="118"/>
      <c r="AR40" s="118"/>
      <c r="AS40" s="118"/>
      <c r="AT40" s="118"/>
      <c r="AV40" s="118"/>
      <c r="AW40" s="118"/>
      <c r="AX40" s="118"/>
      <c r="AY40" s="118"/>
      <c r="AZ40" s="118"/>
    </row>
    <row r="41" spans="1:52" ht="12" customHeight="1">
      <c r="A41" s="11"/>
      <c r="B41" s="11" t="s">
        <v>476</v>
      </c>
      <c r="C41" s="139">
        <v>895.20338610544991</v>
      </c>
      <c r="D41" s="139">
        <v>910.14392853456002</v>
      </c>
      <c r="E41" s="139">
        <v>943.44329925854004</v>
      </c>
      <c r="F41" s="139">
        <v>964.60887507478003</v>
      </c>
      <c r="G41" s="139">
        <v>985.9246665131401</v>
      </c>
      <c r="H41" s="139">
        <v>988.99034287268</v>
      </c>
      <c r="I41" s="139">
        <v>1022.18466049517</v>
      </c>
      <c r="J41" s="139">
        <v>1067.3165608888401</v>
      </c>
      <c r="K41" s="139">
        <v>1095.5340007857201</v>
      </c>
      <c r="L41" s="139">
        <v>1134.8751757372502</v>
      </c>
      <c r="M41" s="139">
        <v>1184.4528794892799</v>
      </c>
      <c r="N41" s="139">
        <v>1229.2836599443199</v>
      </c>
      <c r="O41" s="139">
        <v>1282.2800162134299</v>
      </c>
      <c r="P41" s="139">
        <v>1308.3333727107001</v>
      </c>
      <c r="Q41" s="139">
        <v>1500.8321786126101</v>
      </c>
      <c r="R41" s="139">
        <v>1550.60941307137</v>
      </c>
      <c r="S41" s="139">
        <v>1558.70681463698</v>
      </c>
      <c r="T41" s="139">
        <v>1575.5544499120101</v>
      </c>
      <c r="U41" s="139">
        <v>1647.4026853063997</v>
      </c>
      <c r="V41" s="139">
        <v>1688.7835387185401</v>
      </c>
      <c r="W41" s="139">
        <v>1693.8271787865701</v>
      </c>
      <c r="X41" s="143"/>
      <c r="Y41" s="139">
        <v>-4.6363947679899411</v>
      </c>
      <c r="Z41" s="139">
        <v>-7.950436318510242</v>
      </c>
      <c r="AA41" s="139">
        <v>8.039114161739974</v>
      </c>
      <c r="AB41" s="139">
        <v>7.7619950790799521</v>
      </c>
      <c r="AC41" s="143"/>
      <c r="AD41" s="553"/>
      <c r="AE41" s="147"/>
      <c r="AF41" s="139">
        <v>-17.986492087989859</v>
      </c>
      <c r="AG41" s="139">
        <v>-15.647130693600218</v>
      </c>
      <c r="AH41" s="139">
        <v>-0.14696928145991706</v>
      </c>
      <c r="AI41" s="139">
        <v>2.8961067865699874</v>
      </c>
      <c r="AJ41" s="197"/>
      <c r="AK41" s="152"/>
      <c r="AL41" s="475"/>
      <c r="AM41" s="142"/>
      <c r="AO41" s="118"/>
      <c r="AP41" s="118"/>
      <c r="AQ41" s="118"/>
      <c r="AR41" s="118"/>
      <c r="AS41" s="118"/>
      <c r="AT41" s="118"/>
      <c r="AV41" s="118"/>
      <c r="AW41" s="118"/>
      <c r="AX41" s="118"/>
      <c r="AY41" s="118"/>
      <c r="AZ41" s="118"/>
    </row>
    <row r="42" spans="1:52" ht="12" customHeight="1">
      <c r="A42" s="12"/>
      <c r="B42" s="81" t="s">
        <v>471</v>
      </c>
      <c r="C42" s="140">
        <v>11.796613894550092</v>
      </c>
      <c r="D42" s="140">
        <v>27.856071465439982</v>
      </c>
      <c r="E42" s="140">
        <v>13.556700741459963</v>
      </c>
      <c r="F42" s="140">
        <v>24.39112492521997</v>
      </c>
      <c r="G42" s="140">
        <v>38.075333486859904</v>
      </c>
      <c r="H42" s="140">
        <v>74.009657127319997</v>
      </c>
      <c r="I42" s="140">
        <v>61.815339504830035</v>
      </c>
      <c r="J42" s="140">
        <v>27.683439111159942</v>
      </c>
      <c r="K42" s="140">
        <v>11.465999214279918</v>
      </c>
      <c r="L42" s="140">
        <v>23.124824262749826</v>
      </c>
      <c r="M42" s="140">
        <v>30.547120510720106</v>
      </c>
      <c r="N42" s="140">
        <v>44.716340055680121</v>
      </c>
      <c r="O42" s="140">
        <v>54.719983786570083</v>
      </c>
      <c r="P42" s="140">
        <v>42.666627289299868</v>
      </c>
      <c r="Q42" s="140">
        <v>242.16782138738995</v>
      </c>
      <c r="R42" s="140">
        <v>144.39058692863</v>
      </c>
      <c r="S42" s="140">
        <v>75.293185363020029</v>
      </c>
      <c r="T42" s="140">
        <v>89.445550087989886</v>
      </c>
      <c r="U42" s="140">
        <v>97.59731469360031</v>
      </c>
      <c r="V42" s="140">
        <v>136.21646128145994</v>
      </c>
      <c r="W42" s="140">
        <v>166.17282121342987</v>
      </c>
      <c r="X42" s="143"/>
      <c r="Y42" s="140">
        <v>4.6363947679899411</v>
      </c>
      <c r="Z42" s="140">
        <v>7.9504363185101283</v>
      </c>
      <c r="AA42" s="140">
        <v>-8.0391141617399171</v>
      </c>
      <c r="AB42" s="140">
        <v>-7.7619950790799521</v>
      </c>
      <c r="AC42" s="143"/>
      <c r="AD42" s="554"/>
      <c r="AE42" s="147"/>
      <c r="AF42" s="140">
        <v>17.986492087989973</v>
      </c>
      <c r="AG42" s="140">
        <v>15.647130693600275</v>
      </c>
      <c r="AH42" s="140">
        <v>0.14696928145986021</v>
      </c>
      <c r="AI42" s="140">
        <v>-2.8961067865700443</v>
      </c>
      <c r="AJ42" s="197"/>
      <c r="AK42" s="153"/>
      <c r="AL42" s="475"/>
      <c r="AM42" s="142"/>
      <c r="AO42" s="118"/>
      <c r="AP42" s="118"/>
      <c r="AQ42" s="118"/>
      <c r="AR42" s="118"/>
      <c r="AS42" s="118"/>
      <c r="AT42" s="118"/>
      <c r="AV42" s="118"/>
      <c r="AW42" s="118"/>
      <c r="AX42" s="118"/>
      <c r="AY42" s="118"/>
      <c r="AZ42" s="118"/>
    </row>
    <row r="43" spans="1:52" ht="12" customHeight="1">
      <c r="A43" s="37" t="s">
        <v>690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97"/>
      <c r="M43" s="197"/>
      <c r="N43" s="197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55" t="s">
        <v>717</v>
      </c>
      <c r="AE43" s="142"/>
      <c r="AF43" s="143"/>
      <c r="AG43" s="143"/>
      <c r="AH43" s="143"/>
      <c r="AI43" s="143"/>
      <c r="AK43" s="118"/>
    </row>
    <row r="44" spans="1:52" ht="12" customHeight="1">
      <c r="O44" s="52"/>
      <c r="P44" s="52"/>
      <c r="Q44" s="52"/>
      <c r="R44" s="52"/>
      <c r="S44" s="52"/>
      <c r="T44" s="52"/>
      <c r="U44" s="52"/>
      <c r="V44" s="52"/>
      <c r="W44" s="52"/>
      <c r="AD44" s="55"/>
    </row>
    <row r="45" spans="1:52" ht="12" customHeight="1">
      <c r="O45" s="52"/>
      <c r="P45" s="52"/>
      <c r="Q45" s="52"/>
      <c r="R45" s="52"/>
      <c r="S45" s="52"/>
      <c r="T45" s="52"/>
      <c r="U45" s="52"/>
      <c r="V45" s="52"/>
      <c r="W45" s="52"/>
      <c r="Y45" s="295"/>
      <c r="Z45" s="295"/>
      <c r="AA45" s="295"/>
      <c r="AB45" s="295"/>
      <c r="AD45" s="55"/>
      <c r="AF45" s="296"/>
      <c r="AG45" s="296"/>
      <c r="AH45" s="296"/>
      <c r="AI45" s="296"/>
    </row>
    <row r="46" spans="1:52" ht="12" customHeight="1">
      <c r="O46" s="52"/>
      <c r="P46" s="52"/>
      <c r="Q46" s="52"/>
      <c r="R46" s="52"/>
      <c r="S46" s="52"/>
      <c r="T46" s="52"/>
      <c r="U46" s="52"/>
      <c r="V46" s="52"/>
      <c r="W46" s="52"/>
      <c r="Y46" s="295"/>
      <c r="Z46" s="295"/>
      <c r="AA46" s="295"/>
      <c r="AB46" s="295"/>
      <c r="AD46" s="55"/>
      <c r="AF46" s="296"/>
      <c r="AG46" s="296"/>
      <c r="AH46" s="296"/>
      <c r="AI46" s="296"/>
    </row>
    <row r="47" spans="1:52" ht="12" customHeight="1">
      <c r="O47" s="52"/>
      <c r="P47" s="52"/>
      <c r="Q47" s="52"/>
      <c r="R47" s="52"/>
      <c r="S47" s="52"/>
      <c r="T47" s="52"/>
      <c r="U47" s="52"/>
      <c r="V47" s="52"/>
      <c r="W47" s="52"/>
      <c r="Y47" s="295"/>
      <c r="Z47" s="295"/>
      <c r="AA47" s="295"/>
      <c r="AB47" s="295"/>
      <c r="AD47" s="55"/>
      <c r="AF47" s="296"/>
      <c r="AG47" s="296"/>
      <c r="AH47" s="296"/>
      <c r="AI47" s="296"/>
    </row>
    <row r="48" spans="1:52" ht="12" customHeight="1">
      <c r="O48" s="52"/>
      <c r="P48" s="52"/>
      <c r="Q48" s="52"/>
      <c r="R48" s="52"/>
      <c r="S48" s="52"/>
      <c r="T48" s="52"/>
      <c r="U48" s="52"/>
      <c r="V48" s="52"/>
      <c r="W48" s="52"/>
      <c r="AD48" s="55"/>
    </row>
    <row r="49" spans="1:41" ht="12" customHeight="1">
      <c r="O49" s="52"/>
      <c r="P49" s="52"/>
      <c r="Q49" s="52"/>
      <c r="R49" s="52"/>
      <c r="S49" s="52"/>
      <c r="T49" s="52"/>
      <c r="U49" s="52"/>
      <c r="V49" s="52"/>
      <c r="W49" s="52"/>
      <c r="AD49" s="55"/>
    </row>
    <row r="50" spans="1:41" ht="15.75" customHeight="1">
      <c r="A50" s="5" t="s">
        <v>356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Y50" s="6"/>
      <c r="Z50" s="6"/>
      <c r="AA50" s="6"/>
      <c r="AB50" s="6"/>
      <c r="AE50" s="77"/>
      <c r="AF50" s="52"/>
      <c r="AG50" s="52"/>
      <c r="AH50" s="52"/>
      <c r="AI50" s="52"/>
      <c r="AL50" s="52"/>
      <c r="AM50" s="52"/>
      <c r="AN50" s="52"/>
      <c r="AO50" s="52"/>
    </row>
    <row r="51" spans="1:41" ht="12" customHeight="1">
      <c r="A51" s="6" t="s">
        <v>55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4"/>
      <c r="Y51" s="6"/>
      <c r="Z51" s="6"/>
      <c r="AA51" s="6"/>
      <c r="AB51" s="6"/>
      <c r="AD51" s="76"/>
      <c r="AE51" s="77"/>
      <c r="AF51" s="52"/>
      <c r="AG51" s="52"/>
      <c r="AH51" s="52"/>
      <c r="AI51" s="52"/>
      <c r="AL51" s="52"/>
      <c r="AM51" s="52"/>
      <c r="AN51" s="52"/>
      <c r="AO51" s="52"/>
    </row>
    <row r="52" spans="1:41" ht="12" customHeight="1">
      <c r="A52" s="128"/>
      <c r="B52" s="128"/>
      <c r="C52" s="129"/>
      <c r="D52" s="129" t="s">
        <v>1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29" t="s">
        <v>1</v>
      </c>
      <c r="Q52" s="129" t="s">
        <v>1</v>
      </c>
      <c r="R52" s="129" t="s">
        <v>1</v>
      </c>
      <c r="S52" s="129" t="s">
        <v>157</v>
      </c>
      <c r="T52" s="129" t="s">
        <v>157</v>
      </c>
      <c r="U52" s="129" t="s">
        <v>157</v>
      </c>
      <c r="V52" s="129" t="s">
        <v>157</v>
      </c>
      <c r="W52" s="129" t="s">
        <v>157</v>
      </c>
      <c r="X52" s="187"/>
      <c r="Y52" s="294" t="s">
        <v>165</v>
      </c>
      <c r="Z52" s="293"/>
      <c r="AA52" s="293"/>
      <c r="AB52" s="293"/>
      <c r="AL52" s="52"/>
      <c r="AM52" s="52"/>
      <c r="AN52" s="52"/>
      <c r="AO52" s="52"/>
    </row>
    <row r="53" spans="1:41" ht="12" customHeight="1" thickBot="1">
      <c r="A53" s="130"/>
      <c r="B53" s="130" t="s">
        <v>357</v>
      </c>
      <c r="C53" s="131"/>
      <c r="D53" s="131">
        <v>2007</v>
      </c>
      <c r="E53" s="131">
        <v>2008</v>
      </c>
      <c r="F53" s="131">
        <v>2009</v>
      </c>
      <c r="G53" s="131">
        <v>2010</v>
      </c>
      <c r="H53" s="131">
        <v>2011</v>
      </c>
      <c r="I53" s="131">
        <v>2012</v>
      </c>
      <c r="J53" s="131">
        <v>2013</v>
      </c>
      <c r="K53" s="131">
        <v>2014</v>
      </c>
      <c r="L53" s="131">
        <v>2015</v>
      </c>
      <c r="M53" s="131">
        <v>2016</v>
      </c>
      <c r="N53" s="131">
        <v>2017</v>
      </c>
      <c r="O53" s="131">
        <v>2018</v>
      </c>
      <c r="P53" s="131">
        <v>2019</v>
      </c>
      <c r="Q53" s="131">
        <v>2020</v>
      </c>
      <c r="R53" s="131">
        <v>2021</v>
      </c>
      <c r="S53" s="131">
        <v>2022</v>
      </c>
      <c r="T53" s="131">
        <v>2023</v>
      </c>
      <c r="U53" s="131">
        <v>2024</v>
      </c>
      <c r="V53" s="131">
        <v>2025</v>
      </c>
      <c r="W53" s="131">
        <v>2026</v>
      </c>
      <c r="X53" s="187"/>
      <c r="Y53" s="131">
        <v>2023</v>
      </c>
      <c r="Z53" s="131">
        <v>2024</v>
      </c>
      <c r="AA53" s="131">
        <v>2025</v>
      </c>
      <c r="AB53" s="131">
        <v>2026</v>
      </c>
      <c r="AE53" s="37"/>
      <c r="AF53" s="52"/>
      <c r="AG53" s="52"/>
      <c r="AH53" s="52"/>
      <c r="AI53" s="52"/>
    </row>
    <row r="54" spans="1:41" ht="12" customHeight="1">
      <c r="A54" s="7"/>
      <c r="B54" s="8"/>
      <c r="C54" s="6"/>
      <c r="D54" s="6"/>
      <c r="E54" s="6"/>
      <c r="F54" s="6"/>
      <c r="G54" s="6"/>
      <c r="H54" s="6"/>
      <c r="I54" s="6"/>
      <c r="J54" s="6"/>
      <c r="K54" s="6"/>
      <c r="L54" s="178"/>
      <c r="M54" s="178"/>
      <c r="N54" s="178"/>
      <c r="O54" s="6"/>
      <c r="P54" s="6"/>
      <c r="Q54" s="6"/>
      <c r="R54" s="6"/>
      <c r="S54" s="6"/>
      <c r="T54" s="6"/>
      <c r="U54" s="6"/>
      <c r="V54" s="6"/>
      <c r="W54" s="6"/>
      <c r="X54" s="187"/>
      <c r="Y54" s="6"/>
      <c r="Z54" s="6"/>
      <c r="AA54" s="6"/>
      <c r="AB54" s="6"/>
      <c r="AE54" s="37"/>
    </row>
    <row r="55" spans="1:41" s="38" customFormat="1" ht="12" customHeight="1">
      <c r="A55" s="13"/>
      <c r="B55" s="14" t="s">
        <v>358</v>
      </c>
      <c r="C55" s="290"/>
      <c r="D55" s="134">
        <v>510.29804601645009</v>
      </c>
      <c r="E55" s="134">
        <v>502.52913025854997</v>
      </c>
      <c r="F55" s="134">
        <v>523.91598212555016</v>
      </c>
      <c r="G55" s="134">
        <v>530.02537531537996</v>
      </c>
      <c r="H55" s="134">
        <v>536.21727046899002</v>
      </c>
      <c r="I55" s="134">
        <v>541.24754011485993</v>
      </c>
      <c r="J55" s="134">
        <v>562.37252281944973</v>
      </c>
      <c r="K55" s="134">
        <v>581.69192514667009</v>
      </c>
      <c r="L55" s="134">
        <v>605.7558485026799</v>
      </c>
      <c r="M55" s="134">
        <v>622.90612907219986</v>
      </c>
      <c r="N55" s="134">
        <v>647.41308015940956</v>
      </c>
      <c r="O55" s="134">
        <v>681.46320962272034</v>
      </c>
      <c r="P55" s="134">
        <v>685.37959284506007</v>
      </c>
      <c r="Q55" s="134">
        <v>837.69936469330014</v>
      </c>
      <c r="R55" s="134">
        <v>864.94259878722994</v>
      </c>
      <c r="S55" s="134">
        <v>838.54725084069014</v>
      </c>
      <c r="T55" s="134">
        <v>814.20869537223859</v>
      </c>
      <c r="U55" s="134">
        <v>841.41660282573241</v>
      </c>
      <c r="V55" s="134">
        <v>843.2564179130004</v>
      </c>
      <c r="W55" s="134">
        <v>835.05820008305682</v>
      </c>
      <c r="X55" s="197"/>
      <c r="Y55" s="134">
        <v>-9.2835647182089982</v>
      </c>
      <c r="Z55" s="134">
        <v>-11.083583988702079</v>
      </c>
      <c r="AA55" s="134">
        <v>4.6865498766239186</v>
      </c>
      <c r="AB55" s="134">
        <v>3.3372869047349183</v>
      </c>
      <c r="AC55" s="37"/>
    </row>
    <row r="56" spans="1:41" s="38" customFormat="1" ht="12" customHeight="1">
      <c r="A56" s="13"/>
      <c r="B56" s="188" t="s">
        <v>598</v>
      </c>
      <c r="C56" s="290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97"/>
      <c r="Y56" s="134"/>
      <c r="Z56" s="134"/>
      <c r="AA56" s="134"/>
      <c r="AB56" s="134"/>
      <c r="AC56" s="37"/>
    </row>
    <row r="57" spans="1:41" ht="12" customHeight="1">
      <c r="A57" s="9"/>
      <c r="B57" s="141" t="s">
        <v>564</v>
      </c>
      <c r="C57" s="145"/>
      <c r="D57" s="132">
        <v>288.00332127775005</v>
      </c>
      <c r="E57" s="132">
        <v>278.24325580942997</v>
      </c>
      <c r="F57" s="132">
        <v>291.24758482843993</v>
      </c>
      <c r="G57" s="132">
        <v>288.03730219213003</v>
      </c>
      <c r="H57" s="132">
        <v>283.86811851483003</v>
      </c>
      <c r="I57" s="132">
        <v>290.42907353827991</v>
      </c>
      <c r="J57" s="132">
        <v>296.26846429967998</v>
      </c>
      <c r="K57" s="132">
        <v>300.64059818674991</v>
      </c>
      <c r="L57" s="132">
        <v>304.04991166459001</v>
      </c>
      <c r="M57" s="132">
        <v>303.30472527018998</v>
      </c>
      <c r="N57" s="132">
        <v>303.39337798003004</v>
      </c>
      <c r="O57" s="132">
        <v>312.44604365050992</v>
      </c>
      <c r="P57" s="132">
        <v>316.29829766923007</v>
      </c>
      <c r="Q57" s="132">
        <v>342.31484300198002</v>
      </c>
      <c r="R57" s="132">
        <v>349.35635426629995</v>
      </c>
      <c r="S57" s="132">
        <v>358.76769264901003</v>
      </c>
      <c r="T57" s="132">
        <v>364.32593100923378</v>
      </c>
      <c r="U57" s="132">
        <v>378.44091461075368</v>
      </c>
      <c r="V57" s="132">
        <v>387.18947514759043</v>
      </c>
      <c r="W57" s="132">
        <v>387.86388241355428</v>
      </c>
      <c r="X57" s="197"/>
      <c r="Y57" s="132">
        <v>-0.79648295302072858</v>
      </c>
      <c r="Z57" s="132">
        <v>-0.37120784366863929</v>
      </c>
      <c r="AA57" s="132">
        <v>3.1947974873985872</v>
      </c>
      <c r="AB57" s="132">
        <v>2.418733796218028</v>
      </c>
      <c r="AE57" s="37"/>
    </row>
    <row r="58" spans="1:41" ht="12" customHeight="1">
      <c r="A58" s="9"/>
      <c r="B58" s="141" t="s">
        <v>565</v>
      </c>
      <c r="C58" s="145"/>
      <c r="D58" s="132">
        <v>113.94991782029999</v>
      </c>
      <c r="E58" s="132">
        <v>108.76261969457997</v>
      </c>
      <c r="F58" s="132">
        <v>127.36352009982001</v>
      </c>
      <c r="G58" s="132">
        <v>126.41203637805003</v>
      </c>
      <c r="H58" s="132">
        <v>136.69525148293005</v>
      </c>
      <c r="I58" s="132">
        <v>133.83832363951001</v>
      </c>
      <c r="J58" s="132">
        <v>140.85121323601999</v>
      </c>
      <c r="K58" s="132">
        <v>148.98599060816997</v>
      </c>
      <c r="L58" s="132">
        <v>164.75955591405</v>
      </c>
      <c r="M58" s="132">
        <v>183.85075816385</v>
      </c>
      <c r="N58" s="132">
        <v>209.53594743809001</v>
      </c>
      <c r="O58" s="132">
        <v>213.27317197599996</v>
      </c>
      <c r="P58" s="132">
        <v>211.20417214530997</v>
      </c>
      <c r="Q58" s="132">
        <v>271.76301702591002</v>
      </c>
      <c r="R58" s="132">
        <v>300.26031482581999</v>
      </c>
      <c r="S58" s="132">
        <v>281.41613984414994</v>
      </c>
      <c r="T58" s="132">
        <v>268.04679353710844</v>
      </c>
      <c r="U58" s="132">
        <v>272.27328275259038</v>
      </c>
      <c r="V58" s="132">
        <v>260.86411061000001</v>
      </c>
      <c r="W58" s="132">
        <v>255.01045888145646</v>
      </c>
      <c r="X58" s="197"/>
      <c r="Y58" s="132">
        <v>-1.5569176430825167</v>
      </c>
      <c r="Z58" s="132">
        <v>-1.5076116838289881</v>
      </c>
      <c r="AA58" s="132">
        <v>-0.53148253220155983</v>
      </c>
      <c r="AB58" s="132">
        <v>-0.51653998976627047</v>
      </c>
      <c r="AE58" s="37"/>
    </row>
    <row r="59" spans="1:41" ht="12" customHeight="1">
      <c r="A59" s="9"/>
      <c r="B59" s="141" t="s">
        <v>566</v>
      </c>
      <c r="C59" s="145"/>
      <c r="D59" s="132">
        <v>49.128904230239996</v>
      </c>
      <c r="E59" s="132">
        <v>55.781876219189996</v>
      </c>
      <c r="F59" s="132">
        <v>46.178277532009993</v>
      </c>
      <c r="G59" s="132">
        <v>55.119342164600006</v>
      </c>
      <c r="H59" s="132">
        <v>57.558330084669997</v>
      </c>
      <c r="I59" s="132">
        <v>58.430169735939998</v>
      </c>
      <c r="J59" s="132">
        <v>65.490499855920007</v>
      </c>
      <c r="K59" s="132">
        <v>69.277201560869997</v>
      </c>
      <c r="L59" s="132">
        <v>75.868776561629986</v>
      </c>
      <c r="M59" s="132">
        <v>61.507249950289996</v>
      </c>
      <c r="N59" s="132">
        <v>58.559741476569997</v>
      </c>
      <c r="O59" s="132">
        <v>74.23153812713997</v>
      </c>
      <c r="P59" s="132">
        <v>78.956653281229976</v>
      </c>
      <c r="Q59" s="132">
        <v>89.342528393899997</v>
      </c>
      <c r="R59" s="132">
        <v>93.96650718846999</v>
      </c>
      <c r="S59" s="132">
        <v>91.392072327380006</v>
      </c>
      <c r="T59" s="132">
        <v>86.95265286163162</v>
      </c>
      <c r="U59" s="132">
        <v>87.575493044269621</v>
      </c>
      <c r="V59" s="132">
        <v>97.444111293261656</v>
      </c>
      <c r="W59" s="132">
        <v>96.473063782974023</v>
      </c>
      <c r="X59" s="197"/>
      <c r="Y59" s="132">
        <v>-5.1061070513184639</v>
      </c>
      <c r="Z59" s="132">
        <v>-8.5266889081468467</v>
      </c>
      <c r="AA59" s="132">
        <v>1.4839094103274195</v>
      </c>
      <c r="AB59" s="132">
        <v>0.57381368712370218</v>
      </c>
      <c r="AE59" s="37"/>
    </row>
    <row r="60" spans="1:41" ht="12" customHeight="1">
      <c r="A60" s="9"/>
      <c r="B60" s="141" t="s">
        <v>567</v>
      </c>
      <c r="C60" s="145"/>
      <c r="D60" s="132">
        <v>32.165065074029997</v>
      </c>
      <c r="E60" s="132">
        <v>32.648501068329999</v>
      </c>
      <c r="F60" s="132">
        <v>32.075193193340006</v>
      </c>
      <c r="G60" s="132">
        <v>33.611014948540003</v>
      </c>
      <c r="H60" s="132">
        <v>33.579362650909999</v>
      </c>
      <c r="I60" s="132">
        <v>33.690760839070002</v>
      </c>
      <c r="J60" s="132">
        <v>35.941940255390001</v>
      </c>
      <c r="K60" s="132">
        <v>36.98085455396</v>
      </c>
      <c r="L60" s="132">
        <v>34.036102537959998</v>
      </c>
      <c r="M60" s="132">
        <v>45.151018084389989</v>
      </c>
      <c r="N60" s="132">
        <v>47.135110092879998</v>
      </c>
      <c r="O60" s="132">
        <v>52.77269084692</v>
      </c>
      <c r="P60" s="132">
        <v>51.165022623870009</v>
      </c>
      <c r="Q60" s="132">
        <v>102.83902582731</v>
      </c>
      <c r="R60" s="132">
        <v>88.397499760959988</v>
      </c>
      <c r="S60" s="132">
        <v>73.995519135889992</v>
      </c>
      <c r="T60" s="132">
        <v>61.629987385100016</v>
      </c>
      <c r="U60" s="132">
        <v>68.743091059569437</v>
      </c>
      <c r="V60" s="132">
        <v>61.860157191319907</v>
      </c>
      <c r="W60" s="132">
        <v>59.53093021106708</v>
      </c>
      <c r="X60" s="197"/>
      <c r="Y60" s="132">
        <v>-1.818033739295918</v>
      </c>
      <c r="Z60" s="132">
        <v>-0.67988280405100121</v>
      </c>
      <c r="AA60" s="132">
        <v>0.42711215925948903</v>
      </c>
      <c r="AB60" s="132">
        <v>0.84187880472821697</v>
      </c>
      <c r="AE60" s="37"/>
    </row>
    <row r="61" spans="1:41" ht="12" customHeight="1">
      <c r="A61" s="9"/>
      <c r="B61" s="141" t="s">
        <v>599</v>
      </c>
      <c r="C61" s="145"/>
      <c r="D61" s="132">
        <v>3.30665991013</v>
      </c>
      <c r="E61" s="132">
        <v>3.3142783572199996</v>
      </c>
      <c r="F61" s="132">
        <v>3.4191143319399999</v>
      </c>
      <c r="G61" s="132">
        <v>3.7297890040600001</v>
      </c>
      <c r="H61" s="132">
        <v>3.7451617956500001</v>
      </c>
      <c r="I61" s="132">
        <v>3.84839339006</v>
      </c>
      <c r="J61" s="132">
        <v>4.0320721364400001</v>
      </c>
      <c r="K61" s="132">
        <v>4.4080256949200001</v>
      </c>
      <c r="L61" s="132">
        <v>4.5828486444499994</v>
      </c>
      <c r="M61" s="132">
        <v>4.3746464844800004</v>
      </c>
      <c r="N61" s="132">
        <v>5.1865712518400002</v>
      </c>
      <c r="O61" s="132">
        <v>6.1828708721499996</v>
      </c>
      <c r="P61" s="132">
        <v>6.0801118574200004</v>
      </c>
      <c r="Q61" s="132">
        <v>6.4409716642000001</v>
      </c>
      <c r="R61" s="132">
        <v>7.1717278216800002</v>
      </c>
      <c r="S61" s="132">
        <v>7.2951019672599999</v>
      </c>
      <c r="T61" s="132">
        <v>7.3398771523575705</v>
      </c>
      <c r="U61" s="132">
        <v>7.4660538193128723</v>
      </c>
      <c r="V61" s="132">
        <v>7.5402555193018479</v>
      </c>
      <c r="W61" s="132">
        <v>7.605930664121658</v>
      </c>
      <c r="X61" s="197"/>
      <c r="Y61" s="132">
        <v>-1.5503037277261648E-2</v>
      </c>
      <c r="Z61" s="132">
        <v>1.0188688837627434E-2</v>
      </c>
      <c r="AA61" s="132">
        <v>-2.2404426566726273E-3</v>
      </c>
      <c r="AB61" s="132">
        <v>-1.2184386977908995E-2</v>
      </c>
      <c r="AE61" s="37"/>
    </row>
    <row r="62" spans="1:41" ht="12" customHeight="1">
      <c r="A62" s="9"/>
      <c r="B62" s="141" t="s">
        <v>63</v>
      </c>
      <c r="C62" s="145"/>
      <c r="D62" s="132">
        <v>23.744177703999998</v>
      </c>
      <c r="E62" s="132">
        <v>23.778599109799998</v>
      </c>
      <c r="F62" s="132">
        <v>23.632292140000001</v>
      </c>
      <c r="G62" s="132">
        <v>23.115890627999999</v>
      </c>
      <c r="H62" s="132">
        <v>20.77104594</v>
      </c>
      <c r="I62" s="132">
        <v>21.010818971999999</v>
      </c>
      <c r="J62" s="132">
        <v>19.788333036000001</v>
      </c>
      <c r="K62" s="132">
        <v>21.399254542000001</v>
      </c>
      <c r="L62" s="132">
        <v>22.458653179999999</v>
      </c>
      <c r="M62" s="132">
        <v>24.717731119</v>
      </c>
      <c r="N62" s="132">
        <v>23.602331920000001</v>
      </c>
      <c r="O62" s="132">
        <v>22.556894150000002</v>
      </c>
      <c r="P62" s="132">
        <v>21.675335268000001</v>
      </c>
      <c r="Q62" s="132">
        <v>24.998978780000002</v>
      </c>
      <c r="R62" s="132">
        <v>25.790194924000001</v>
      </c>
      <c r="S62" s="132">
        <v>25.680724916999999</v>
      </c>
      <c r="T62" s="132">
        <v>25.913453426807514</v>
      </c>
      <c r="U62" s="132">
        <v>26.917767539236902</v>
      </c>
      <c r="V62" s="132">
        <v>28.35830815152649</v>
      </c>
      <c r="W62" s="132">
        <v>28.573934129883064</v>
      </c>
      <c r="X62" s="197"/>
      <c r="Y62" s="132">
        <v>9.4797057862114013E-3</v>
      </c>
      <c r="Z62" s="132">
        <v>-8.3814378439134949E-3</v>
      </c>
      <c r="AA62" s="132">
        <v>0.11445379449673808</v>
      </c>
      <c r="AB62" s="132">
        <v>3.1584993408943711E-2</v>
      </c>
      <c r="AE62" s="37"/>
    </row>
    <row r="63" spans="1:41" s="38" customFormat="1" ht="12" customHeight="1">
      <c r="A63" s="13"/>
      <c r="B63" s="14" t="s">
        <v>61</v>
      </c>
      <c r="C63" s="290"/>
      <c r="D63" s="134">
        <v>162.29196516656987</v>
      </c>
      <c r="E63" s="134">
        <v>166.94864144135988</v>
      </c>
      <c r="F63" s="134">
        <v>183.27947318213006</v>
      </c>
      <c r="G63" s="134">
        <v>189.69741786283012</v>
      </c>
      <c r="H63" s="134">
        <v>193.4481453046001</v>
      </c>
      <c r="I63" s="134">
        <v>201.53550847100004</v>
      </c>
      <c r="J63" s="134">
        <v>208.44790044333001</v>
      </c>
      <c r="K63" s="134">
        <v>214.32023604339997</v>
      </c>
      <c r="L63" s="134">
        <v>221.44967616064011</v>
      </c>
      <c r="M63" s="134">
        <v>233.97018003380009</v>
      </c>
      <c r="N63" s="134">
        <v>238.80828939131013</v>
      </c>
      <c r="O63" s="134">
        <v>248.3213816759299</v>
      </c>
      <c r="P63" s="134">
        <v>253.50764162144986</v>
      </c>
      <c r="Q63" s="134">
        <v>265.85352543117</v>
      </c>
      <c r="R63" s="134">
        <v>291.7441635875702</v>
      </c>
      <c r="S63" s="134">
        <v>305.62576511371026</v>
      </c>
      <c r="T63" s="134">
        <v>319.63304635182823</v>
      </c>
      <c r="U63" s="134">
        <v>337.54233901328826</v>
      </c>
      <c r="V63" s="134">
        <v>355.68949099025861</v>
      </c>
      <c r="W63" s="134">
        <v>361.04762868687567</v>
      </c>
      <c r="X63" s="197"/>
      <c r="Y63" s="134">
        <v>3.0064893407684266</v>
      </c>
      <c r="Z63" s="134">
        <v>2.1986905517698876</v>
      </c>
      <c r="AA63" s="134">
        <v>2.8483004895322046</v>
      </c>
      <c r="AB63" s="134">
        <v>3.5928205572653682</v>
      </c>
      <c r="AC63" s="37"/>
    </row>
    <row r="64" spans="1:41" s="38" customFormat="1" ht="12" customHeight="1">
      <c r="A64" s="13"/>
      <c r="B64" s="188" t="s">
        <v>598</v>
      </c>
      <c r="C64" s="290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97"/>
      <c r="Y64" s="134"/>
      <c r="Z64" s="134"/>
      <c r="AA64" s="134"/>
      <c r="AB64" s="134"/>
      <c r="AC64" s="37"/>
    </row>
    <row r="65" spans="1:31" ht="12" customHeight="1">
      <c r="A65" s="9"/>
      <c r="B65" s="141" t="s">
        <v>568</v>
      </c>
      <c r="C65" s="145"/>
      <c r="D65" s="132">
        <v>95.101118143239987</v>
      </c>
      <c r="E65" s="132">
        <v>98.988561009710011</v>
      </c>
      <c r="F65" s="132">
        <v>103.85963890354</v>
      </c>
      <c r="G65" s="132">
        <v>105.28144722855998</v>
      </c>
      <c r="H65" s="132">
        <v>108.42147124288998</v>
      </c>
      <c r="I65" s="132">
        <v>112.34077818617997</v>
      </c>
      <c r="J65" s="132">
        <v>115.93558339505002</v>
      </c>
      <c r="K65" s="132">
        <v>119.92658594772</v>
      </c>
      <c r="L65" s="132">
        <v>122.04265608486999</v>
      </c>
      <c r="M65" s="132">
        <v>128.52942905922001</v>
      </c>
      <c r="N65" s="132">
        <v>135.38667045601002</v>
      </c>
      <c r="O65" s="132">
        <v>142.56067492851997</v>
      </c>
      <c r="P65" s="132">
        <v>148.38036331972998</v>
      </c>
      <c r="Q65" s="132">
        <v>158.99464613071001</v>
      </c>
      <c r="R65" s="132">
        <v>169.30201761829008</v>
      </c>
      <c r="S65" s="132">
        <v>173.98038439579003</v>
      </c>
      <c r="T65" s="132">
        <v>184.8380367765881</v>
      </c>
      <c r="U65" s="132">
        <v>191.65321044881671</v>
      </c>
      <c r="V65" s="132">
        <v>200.38821008420049</v>
      </c>
      <c r="W65" s="132">
        <v>204.55343115037991</v>
      </c>
      <c r="X65" s="197"/>
      <c r="Y65" s="132">
        <v>1.4639632447154951</v>
      </c>
      <c r="Z65" s="132">
        <v>0.86535740518012483</v>
      </c>
      <c r="AA65" s="132">
        <v>0.8829092293284837</v>
      </c>
      <c r="AB65" s="132">
        <v>1.4046134818737712</v>
      </c>
      <c r="AE65" s="37"/>
    </row>
    <row r="66" spans="1:31" ht="12" customHeight="1">
      <c r="A66" s="9"/>
      <c r="B66" s="141" t="s">
        <v>569</v>
      </c>
      <c r="C66" s="145"/>
      <c r="D66" s="132">
        <v>45.008288933819998</v>
      </c>
      <c r="E66" s="132">
        <v>44.958414043759994</v>
      </c>
      <c r="F66" s="132">
        <v>54.288741839460009</v>
      </c>
      <c r="G66" s="132">
        <v>58.254151194369967</v>
      </c>
      <c r="H66" s="132">
        <v>58.858627925010019</v>
      </c>
      <c r="I66" s="132">
        <v>62.35551074595999</v>
      </c>
      <c r="J66" s="132">
        <v>63.536032163430015</v>
      </c>
      <c r="K66" s="132">
        <v>64.193320678050014</v>
      </c>
      <c r="L66" s="132">
        <v>67.164259205360011</v>
      </c>
      <c r="M66" s="132">
        <v>69.656651240530024</v>
      </c>
      <c r="N66" s="132">
        <v>69.977728031200016</v>
      </c>
      <c r="O66" s="132">
        <v>72.993601761680054</v>
      </c>
      <c r="P66" s="132">
        <v>72.625810769549943</v>
      </c>
      <c r="Q66" s="132">
        <v>73.319363140730047</v>
      </c>
      <c r="R66" s="132">
        <v>85.360924727090008</v>
      </c>
      <c r="S66" s="132">
        <v>94.830327221500042</v>
      </c>
      <c r="T66" s="132">
        <v>96.341373473619385</v>
      </c>
      <c r="U66" s="132">
        <v>104.6508729927918</v>
      </c>
      <c r="V66" s="132">
        <v>112.42024003779119</v>
      </c>
      <c r="W66" s="132">
        <v>112.70405536373657</v>
      </c>
      <c r="X66" s="197"/>
      <c r="Y66" s="132">
        <v>1.2310458085836615</v>
      </c>
      <c r="Z66" s="132">
        <v>0.91151481689163538</v>
      </c>
      <c r="AA66" s="132">
        <v>1.5253981503773435</v>
      </c>
      <c r="AB66" s="132">
        <v>1.6954967540396142</v>
      </c>
      <c r="AE66" s="37"/>
    </row>
    <row r="67" spans="1:31" ht="12" customHeight="1">
      <c r="A67" s="9"/>
      <c r="B67" s="141" t="s">
        <v>570</v>
      </c>
      <c r="C67" s="145"/>
      <c r="D67" s="132">
        <v>15.340856542219999</v>
      </c>
      <c r="E67" s="132">
        <v>15.569029463320001</v>
      </c>
      <c r="F67" s="132">
        <v>16.120713743500001</v>
      </c>
      <c r="G67" s="132">
        <v>16.260076272749998</v>
      </c>
      <c r="H67" s="132">
        <v>16.326235779610002</v>
      </c>
      <c r="I67" s="132">
        <v>16.984478436410001</v>
      </c>
      <c r="J67" s="132">
        <v>17.33678723689</v>
      </c>
      <c r="K67" s="132">
        <v>18.723640264259998</v>
      </c>
      <c r="L67" s="132">
        <v>17.435645309249999</v>
      </c>
      <c r="M67" s="132">
        <v>17.994601598800003</v>
      </c>
      <c r="N67" s="132">
        <v>18.083046979719999</v>
      </c>
      <c r="O67" s="132">
        <v>19.26852375599</v>
      </c>
      <c r="P67" s="132">
        <v>20.076088215939997</v>
      </c>
      <c r="Q67" s="132">
        <v>21.256848967960007</v>
      </c>
      <c r="R67" s="132">
        <v>22.09064351983</v>
      </c>
      <c r="S67" s="132">
        <v>23.203939695080006</v>
      </c>
      <c r="T67" s="132">
        <v>24.854508184531035</v>
      </c>
      <c r="U67" s="132">
        <v>25.773662857514687</v>
      </c>
      <c r="V67" s="132">
        <v>27.204662320550906</v>
      </c>
      <c r="W67" s="132">
        <v>27.884375471844841</v>
      </c>
      <c r="X67" s="197"/>
      <c r="Y67" s="132">
        <v>0.24046085595600564</v>
      </c>
      <c r="Z67" s="132">
        <v>0.11006553402802705</v>
      </c>
      <c r="AA67" s="132">
        <v>0.11487951373852857</v>
      </c>
      <c r="AB67" s="132">
        <v>0.17760641536112287</v>
      </c>
      <c r="AE67" s="37"/>
    </row>
    <row r="68" spans="1:31" ht="12" customHeight="1">
      <c r="A68" s="9"/>
      <c r="B68" s="141" t="s">
        <v>571</v>
      </c>
      <c r="C68" s="145"/>
      <c r="D68" s="132">
        <v>6.8417015472899996</v>
      </c>
      <c r="E68" s="132">
        <v>7.4326369245699997</v>
      </c>
      <c r="F68" s="132">
        <v>9.0103786956299992</v>
      </c>
      <c r="G68" s="132">
        <v>9.9017431671500002</v>
      </c>
      <c r="H68" s="132">
        <v>9.8418103570900008</v>
      </c>
      <c r="I68" s="132">
        <v>9.8547411024500011</v>
      </c>
      <c r="J68" s="132">
        <v>11.639497647959999</v>
      </c>
      <c r="K68" s="132">
        <v>11.476689153370002</v>
      </c>
      <c r="L68" s="132">
        <v>14.80711556116</v>
      </c>
      <c r="M68" s="132">
        <v>17.78949813525</v>
      </c>
      <c r="N68" s="132">
        <v>15.360843924379999</v>
      </c>
      <c r="O68" s="132">
        <v>13.498581229739999</v>
      </c>
      <c r="P68" s="132">
        <v>12.42537931623</v>
      </c>
      <c r="Q68" s="132">
        <v>12.282667191770001</v>
      </c>
      <c r="R68" s="132">
        <v>14.990577722360001</v>
      </c>
      <c r="S68" s="132">
        <v>13.61111380134</v>
      </c>
      <c r="T68" s="132">
        <v>13.599127917089683</v>
      </c>
      <c r="U68" s="132">
        <v>15.464592714165134</v>
      </c>
      <c r="V68" s="132">
        <v>15.67637854771592</v>
      </c>
      <c r="W68" s="132">
        <v>15.90576670091421</v>
      </c>
      <c r="X68" s="197"/>
      <c r="Y68" s="132">
        <v>7.1019431513223055E-2</v>
      </c>
      <c r="Z68" s="132">
        <v>0.31175279567014369</v>
      </c>
      <c r="AA68" s="132">
        <v>0.32511359608777463</v>
      </c>
      <c r="AB68" s="132">
        <v>0.31510390599069982</v>
      </c>
      <c r="AE68" s="37"/>
    </row>
    <row r="69" spans="1:31" s="38" customFormat="1" ht="12" customHeight="1">
      <c r="A69" s="13"/>
      <c r="B69" s="14" t="s">
        <v>62</v>
      </c>
      <c r="C69" s="290"/>
      <c r="D69" s="134">
        <v>26.366436010550004</v>
      </c>
      <c r="E69" s="134">
        <v>27.589372333060005</v>
      </c>
      <c r="F69" s="134">
        <v>26.97471914706</v>
      </c>
      <c r="G69" s="134">
        <v>27.07887957746</v>
      </c>
      <c r="H69" s="134">
        <v>24.077937607509998</v>
      </c>
      <c r="I69" s="134">
        <v>25.842885336929999</v>
      </c>
      <c r="J69" s="134">
        <v>25.149511402019996</v>
      </c>
      <c r="K69" s="134">
        <v>28.977786216520002</v>
      </c>
      <c r="L69" s="134">
        <v>28.766075063540001</v>
      </c>
      <c r="M69" s="134">
        <v>30.45570577006</v>
      </c>
      <c r="N69" s="134">
        <v>32.020714206820003</v>
      </c>
      <c r="O69" s="134">
        <v>33.591150767199998</v>
      </c>
      <c r="P69" s="134">
        <v>39.912831385220002</v>
      </c>
      <c r="Q69" s="134">
        <v>44.089431749079999</v>
      </c>
      <c r="R69" s="134">
        <v>46.637954241199999</v>
      </c>
      <c r="S69" s="134">
        <v>51.630435622759997</v>
      </c>
      <c r="T69" s="134">
        <v>64.905048149855219</v>
      </c>
      <c r="U69" s="134">
        <v>82.657435120366998</v>
      </c>
      <c r="V69" s="134">
        <v>89.882789195618898</v>
      </c>
      <c r="W69" s="134">
        <v>84.361566087706791</v>
      </c>
      <c r="X69" s="197"/>
      <c r="Y69" s="134">
        <v>0.96254693496875277</v>
      </c>
      <c r="Z69" s="134">
        <v>2.2771554631832824</v>
      </c>
      <c r="AA69" s="134">
        <v>2.2877718112696241</v>
      </c>
      <c r="AB69" s="134">
        <v>2.2122748895808626</v>
      </c>
    </row>
    <row r="70" spans="1:31" s="38" customFormat="1" ht="12" customHeight="1">
      <c r="A70" s="13"/>
      <c r="B70" s="14" t="s">
        <v>359</v>
      </c>
      <c r="C70" s="290"/>
      <c r="D70" s="134">
        <v>70.21523775064999</v>
      </c>
      <c r="E70" s="134">
        <v>93.19607260603</v>
      </c>
      <c r="F70" s="134">
        <v>47.099531917609994</v>
      </c>
      <c r="G70" s="134">
        <v>39.587088878680007</v>
      </c>
      <c r="H70" s="134">
        <v>47.734802756649991</v>
      </c>
      <c r="I70" s="134">
        <v>42.461630712480002</v>
      </c>
      <c r="J70" s="134">
        <v>31.418217259149998</v>
      </c>
      <c r="K70" s="134">
        <v>15.881789122750002</v>
      </c>
      <c r="L70" s="134">
        <v>33.37329663629</v>
      </c>
      <c r="M70" s="134">
        <v>13.506976696000008</v>
      </c>
      <c r="N70" s="134">
        <v>22.507145188509998</v>
      </c>
      <c r="O70" s="134">
        <v>25.151294792249999</v>
      </c>
      <c r="P70" s="134">
        <v>34.079408792529996</v>
      </c>
      <c r="Q70" s="134">
        <v>43.416796347500011</v>
      </c>
      <c r="R70" s="134">
        <v>11.422470323459999</v>
      </c>
      <c r="S70" s="134">
        <v>42.156755846049997</v>
      </c>
      <c r="T70" s="134">
        <v>46.084358355265373</v>
      </c>
      <c r="U70" s="134">
        <v>34.225723346877075</v>
      </c>
      <c r="V70" s="134">
        <v>40.980172656457533</v>
      </c>
      <c r="W70" s="134">
        <v>40.175075276661893</v>
      </c>
      <c r="X70" s="197"/>
      <c r="Y70" s="134">
        <v>4.6731319869261663</v>
      </c>
      <c r="Z70" s="134">
        <v>-1.1863333448376077</v>
      </c>
      <c r="AA70" s="134">
        <v>-0.4125008390608027</v>
      </c>
      <c r="AB70" s="134">
        <v>-0.8858536694221284</v>
      </c>
    </row>
    <row r="71" spans="1:31" s="38" customFormat="1" ht="12" customHeight="1">
      <c r="A71" s="13"/>
      <c r="B71" s="188" t="s">
        <v>598</v>
      </c>
      <c r="C71" s="290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97"/>
      <c r="Y71" s="134"/>
      <c r="Z71" s="134"/>
      <c r="AA71" s="134"/>
      <c r="AB71" s="134"/>
    </row>
    <row r="72" spans="1:31" ht="12" customHeight="1">
      <c r="A72" s="9"/>
      <c r="B72" s="141" t="s">
        <v>150</v>
      </c>
      <c r="C72" s="145"/>
      <c r="D72" s="132">
        <v>52.594672627729999</v>
      </c>
      <c r="E72" s="132">
        <v>39.573687666370006</v>
      </c>
      <c r="F72" s="132">
        <v>36.726614260860003</v>
      </c>
      <c r="G72" s="132">
        <v>29.086626470799999</v>
      </c>
      <c r="H72" s="132">
        <v>39.390454806530002</v>
      </c>
      <c r="I72" s="132">
        <v>31.698475367259999</v>
      </c>
      <c r="J72" s="132">
        <v>23.352303250759999</v>
      </c>
      <c r="K72" s="132">
        <v>5.5885580869600018</v>
      </c>
      <c r="L72" s="132">
        <v>23.293899076900001</v>
      </c>
      <c r="M72" s="132">
        <v>2.8562238456499998</v>
      </c>
      <c r="N72" s="132">
        <v>11.417411993709999</v>
      </c>
      <c r="O72" s="132">
        <v>14.21130806659</v>
      </c>
      <c r="P72" s="132">
        <v>22.720241971099998</v>
      </c>
      <c r="Q72" s="132">
        <v>19.995232064170001</v>
      </c>
      <c r="R72" s="132">
        <v>-1.02026205923</v>
      </c>
      <c r="S72" s="132">
        <v>27.255702744559997</v>
      </c>
      <c r="T72" s="132">
        <v>30.947143958891541</v>
      </c>
      <c r="U72" s="132">
        <v>20.95025191136083</v>
      </c>
      <c r="V72" s="132">
        <v>28.441887166786891</v>
      </c>
      <c r="W72" s="132">
        <v>27.32246665227175</v>
      </c>
      <c r="X72" s="197"/>
      <c r="Y72" s="132">
        <v>3.9357334213404886</v>
      </c>
      <c r="Z72" s="132">
        <v>-1.2834622145103149</v>
      </c>
      <c r="AA72" s="132">
        <v>-0.52876472656873708</v>
      </c>
      <c r="AB72" s="132">
        <v>-1.0570514254312706</v>
      </c>
      <c r="AE72" s="37"/>
    </row>
    <row r="73" spans="1:31" ht="12" customHeight="1">
      <c r="A73" s="9"/>
      <c r="B73" s="141" t="s">
        <v>572</v>
      </c>
      <c r="C73" s="145"/>
      <c r="D73" s="132">
        <v>17.620565122919999</v>
      </c>
      <c r="E73" s="132">
        <v>53.622384939660002</v>
      </c>
      <c r="F73" s="132">
        <v>10.372917656749994</v>
      </c>
      <c r="G73" s="132">
        <v>10.500462407879999</v>
      </c>
      <c r="H73" s="132">
        <v>8.3443479501199995</v>
      </c>
      <c r="I73" s="132">
        <v>10.763155345220001</v>
      </c>
      <c r="J73" s="132">
        <v>8.0659140083899992</v>
      </c>
      <c r="K73" s="132">
        <v>10.293231035790003</v>
      </c>
      <c r="L73" s="132">
        <v>10.079397559390001</v>
      </c>
      <c r="M73" s="132">
        <v>10.650752850350003</v>
      </c>
      <c r="N73" s="132">
        <v>11.089733194800001</v>
      </c>
      <c r="O73" s="132">
        <v>10.939986725659999</v>
      </c>
      <c r="P73" s="132">
        <v>11.35916682143</v>
      </c>
      <c r="Q73" s="132">
        <v>23.421564283330003</v>
      </c>
      <c r="R73" s="132">
        <v>12.442732382689998</v>
      </c>
      <c r="S73" s="132">
        <v>14.90105310149</v>
      </c>
      <c r="T73" s="132">
        <v>15.137214396373839</v>
      </c>
      <c r="U73" s="132">
        <v>13.275471435516245</v>
      </c>
      <c r="V73" s="132">
        <v>12.538285489670638</v>
      </c>
      <c r="W73" s="132">
        <v>12.852608624390145</v>
      </c>
      <c r="X73" s="197"/>
      <c r="Y73" s="132">
        <v>0.73739856558568595</v>
      </c>
      <c r="Z73" s="132">
        <v>9.7128869672705176E-2</v>
      </c>
      <c r="AA73" s="132">
        <v>0.11626388750793194</v>
      </c>
      <c r="AB73" s="132">
        <v>0.17119775600915479</v>
      </c>
      <c r="AE73" s="37"/>
    </row>
    <row r="74" spans="1:31" s="38" customFormat="1" ht="12" customHeight="1">
      <c r="A74" s="12"/>
      <c r="B74" s="12" t="s">
        <v>118</v>
      </c>
      <c r="C74" s="291"/>
      <c r="D74" s="136">
        <v>769.17168494423015</v>
      </c>
      <c r="E74" s="136">
        <v>790.26321663899944</v>
      </c>
      <c r="F74" s="136">
        <v>781.26970637235013</v>
      </c>
      <c r="G74" s="136">
        <v>786.38876163434986</v>
      </c>
      <c r="H74" s="136">
        <v>801.47815613774947</v>
      </c>
      <c r="I74" s="136">
        <v>811.0875646352697</v>
      </c>
      <c r="J74" s="136">
        <v>827.38815192394998</v>
      </c>
      <c r="K74" s="136">
        <v>840.87173652933984</v>
      </c>
      <c r="L74" s="136">
        <v>889.34489636314981</v>
      </c>
      <c r="M74" s="136">
        <v>900.83899157205985</v>
      </c>
      <c r="N74" s="136">
        <v>940.74922894604993</v>
      </c>
      <c r="O74" s="136">
        <v>988.5270368581007</v>
      </c>
      <c r="P74" s="136">
        <v>1012.8794746442601</v>
      </c>
      <c r="Q74" s="136">
        <v>1191.0591182210499</v>
      </c>
      <c r="R74" s="136">
        <v>1214.7471869394587</v>
      </c>
      <c r="S74" s="136">
        <v>1237.9602074232098</v>
      </c>
      <c r="T74" s="136">
        <v>1244.8311482291872</v>
      </c>
      <c r="U74" s="136">
        <v>1295.8421003062656</v>
      </c>
      <c r="V74" s="136">
        <v>1329.808870755335</v>
      </c>
      <c r="W74" s="136">
        <v>1320.6424701343003</v>
      </c>
      <c r="X74" s="197"/>
      <c r="Y74" s="136">
        <v>-0.64139645554618963</v>
      </c>
      <c r="Z74" s="136">
        <v>-7.7940713185859964</v>
      </c>
      <c r="AA74" s="136">
        <v>9.4101213383649043</v>
      </c>
      <c r="AB74" s="136">
        <v>8.2565286821582156</v>
      </c>
    </row>
    <row r="75" spans="1:31" ht="12" customHeight="1">
      <c r="B75" s="649" t="s">
        <v>578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AE75" s="37"/>
    </row>
    <row r="76" spans="1:31" ht="12" customHeight="1">
      <c r="B76" s="650"/>
      <c r="AE76" s="37"/>
    </row>
    <row r="77" spans="1:31" ht="24.75" customHeight="1">
      <c r="B77" s="650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spans="1:31" ht="12" customHeight="1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31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spans="1:31"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</row>
    <row r="82" spans="1:52">
      <c r="L82" s="52"/>
    </row>
    <row r="84" spans="1:52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9" spans="1:52" ht="12" customHeight="1">
      <c r="A89" s="189"/>
      <c r="B89" s="190"/>
      <c r="C89" s="191"/>
      <c r="D89" s="191"/>
      <c r="E89" s="191"/>
      <c r="F89" s="191"/>
      <c r="G89" s="191"/>
      <c r="H89" s="191"/>
      <c r="I89" s="191"/>
      <c r="J89" s="191"/>
      <c r="K89" s="191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43"/>
      <c r="Y89" s="192"/>
      <c r="Z89" s="192"/>
      <c r="AA89" s="192"/>
      <c r="AB89" s="192"/>
      <c r="AC89" s="143"/>
      <c r="AD89" s="193"/>
      <c r="AE89" s="144"/>
      <c r="AF89" s="192"/>
      <c r="AG89" s="192"/>
      <c r="AH89" s="192"/>
      <c r="AI89" s="192"/>
      <c r="AJ89" s="52"/>
      <c r="AK89" s="149"/>
      <c r="AL89" s="150"/>
      <c r="AM89" s="54"/>
      <c r="AN89" s="52"/>
      <c r="AO89" s="52"/>
      <c r="AP89" s="118"/>
      <c r="AQ89" s="118"/>
      <c r="AR89" s="118"/>
      <c r="AS89" s="118"/>
      <c r="AT89" s="118"/>
      <c r="AV89" s="118"/>
      <c r="AW89" s="118"/>
      <c r="AX89" s="118"/>
      <c r="AY89" s="118"/>
      <c r="AZ89" s="118"/>
    </row>
  </sheetData>
  <mergeCells count="2">
    <mergeCell ref="AL10:AO10"/>
    <mergeCell ref="B75:B77"/>
  </mergeCells>
  <hyperlinks>
    <hyperlink ref="A1" location="Innehåll!A1" display="Tillbaka till Innehåll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</oddFooter>
  </headerFooter>
  <rowBreaks count="1" manualBreakCount="1">
    <brk id="42" max="16383" man="1"/>
  </rowBreaks>
  <colBreaks count="2" manualBreakCount="2">
    <brk id="23" max="1048575" man="1"/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pane xSplit="1" ySplit="5" topLeftCell="B6" activePane="bottomRight" state="frozen"/>
      <selection activeCell="P28" sqref="P28"/>
      <selection pane="topRight" activeCell="P28" sqref="P28"/>
      <selection pane="bottomLeft" activeCell="P28" sqref="P28"/>
      <selection pane="bottomRight" activeCell="A4" sqref="A4"/>
    </sheetView>
  </sheetViews>
  <sheetFormatPr defaultColWidth="9.140625" defaultRowHeight="11.25" outlineLevelCol="1"/>
  <cols>
    <col min="1" max="1" width="50" style="29" customWidth="1"/>
    <col min="2" max="9" width="7.85546875" style="29" hidden="1" customWidth="1" outlineLevel="1"/>
    <col min="10" max="10" width="7.85546875" style="29" customWidth="1" collapsed="1"/>
    <col min="11" max="12" width="7.85546875" style="29" customWidth="1"/>
    <col min="13" max="13" width="8.5703125" style="29" customWidth="1"/>
    <col min="14" max="14" width="9" style="29" customWidth="1"/>
    <col min="15" max="15" width="9.140625" style="29"/>
    <col min="16" max="16" width="9.140625" style="29" customWidth="1"/>
    <col min="17" max="16384" width="9.140625" style="29"/>
  </cols>
  <sheetData>
    <row r="1" spans="1:20" ht="12" customHeight="1">
      <c r="A1" s="32" t="s">
        <v>380</v>
      </c>
      <c r="B1" s="32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5.75">
      <c r="A2" s="61" t="s">
        <v>364</v>
      </c>
      <c r="B2" s="61"/>
      <c r="C2" s="61"/>
      <c r="D2" s="6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0" ht="12" customHeight="1">
      <c r="A3" s="31" t="s">
        <v>200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0" s="30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157</v>
      </c>
      <c r="N4" s="124" t="s">
        <v>316</v>
      </c>
      <c r="O4" s="124" t="s">
        <v>157</v>
      </c>
    </row>
    <row r="5" spans="1:20" s="30" customFormat="1" ht="12" customHeight="1" thickBot="1">
      <c r="A5" s="125" t="s">
        <v>447</v>
      </c>
      <c r="B5" s="126">
        <v>2012</v>
      </c>
      <c r="C5" s="126">
        <v>2013</v>
      </c>
      <c r="D5" s="126">
        <v>2014</v>
      </c>
      <c r="E5" s="126">
        <v>2015</v>
      </c>
      <c r="F5" s="126">
        <v>2016</v>
      </c>
      <c r="G5" s="126">
        <v>2017</v>
      </c>
      <c r="H5" s="126">
        <v>2018</v>
      </c>
      <c r="I5" s="126">
        <v>2019</v>
      </c>
      <c r="J5" s="126">
        <v>2020</v>
      </c>
      <c r="K5" s="126">
        <v>2021</v>
      </c>
      <c r="L5" s="126">
        <v>2022</v>
      </c>
      <c r="M5" s="126">
        <v>2023</v>
      </c>
      <c r="N5" s="127" t="s">
        <v>315</v>
      </c>
      <c r="O5" s="126">
        <v>2024</v>
      </c>
    </row>
    <row r="6" spans="1:20" ht="12" customHeight="1">
      <c r="A6" s="62"/>
      <c r="B6" s="62"/>
      <c r="C6" s="62"/>
      <c r="D6" s="6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 ht="12" customHeight="1">
      <c r="A7" s="63" t="s">
        <v>201</v>
      </c>
      <c r="B7" s="64">
        <v>27571.388055470015</v>
      </c>
      <c r="C7" s="64">
        <v>20465.160514179999</v>
      </c>
      <c r="D7" s="64">
        <v>18498.849710689963</v>
      </c>
      <c r="E7" s="64">
        <v>10309.698869739981</v>
      </c>
      <c r="F7" s="64">
        <v>10721.308648219994</v>
      </c>
      <c r="G7" s="64">
        <v>44374.153647850013</v>
      </c>
      <c r="H7" s="64">
        <v>47708.350652189976</v>
      </c>
      <c r="I7" s="64">
        <v>33056.232580599986</v>
      </c>
      <c r="J7" s="64">
        <v>24933.35299269998</v>
      </c>
      <c r="K7" s="64">
        <v>169861.07926065015</v>
      </c>
      <c r="L7" s="64">
        <v>144537.35788174003</v>
      </c>
      <c r="M7" s="64">
        <v>87672.712820929446</v>
      </c>
      <c r="N7" s="64">
        <v>0</v>
      </c>
      <c r="O7" s="64">
        <v>48561.367336126466</v>
      </c>
    </row>
    <row r="8" spans="1:20" ht="12" customHeight="1">
      <c r="A8" s="62"/>
      <c r="B8" s="62"/>
      <c r="C8" s="62"/>
      <c r="D8" s="62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20" ht="12" customHeight="1">
      <c r="A9" s="66" t="s">
        <v>720</v>
      </c>
      <c r="B9" s="65">
        <v>794787.85100000002</v>
      </c>
      <c r="C9" s="65">
        <v>812302.98300000001</v>
      </c>
      <c r="D9" s="65">
        <v>834673.83499999996</v>
      </c>
      <c r="E9" s="65">
        <v>853331.04599999997</v>
      </c>
      <c r="F9" s="65">
        <v>915480.75100000005</v>
      </c>
      <c r="G9" s="65">
        <v>954701.49100000004</v>
      </c>
      <c r="H9" s="65">
        <v>989159.79399999999</v>
      </c>
      <c r="I9" s="65">
        <v>1005056.6850000001</v>
      </c>
      <c r="J9" s="65">
        <v>1032730.6040000001</v>
      </c>
      <c r="K9" s="65">
        <v>1165657.32</v>
      </c>
      <c r="L9" s="65">
        <v>1190965.132</v>
      </c>
      <c r="M9" s="65">
        <v>1238715.733</v>
      </c>
      <c r="N9" s="65">
        <v>0</v>
      </c>
      <c r="O9" s="65">
        <v>1294025.4850000001</v>
      </c>
      <c r="Q9" s="209"/>
      <c r="R9" s="209"/>
      <c r="S9" s="209"/>
      <c r="T9" s="209"/>
    </row>
    <row r="10" spans="1:20" ht="12" customHeight="1">
      <c r="A10" s="66" t="s">
        <v>202</v>
      </c>
      <c r="B10" s="65">
        <v>4847.5469999999996</v>
      </c>
      <c r="C10" s="65">
        <v>10896.684999999999</v>
      </c>
      <c r="D10" s="65">
        <v>10479.507</v>
      </c>
      <c r="E10" s="65">
        <v>26764.589</v>
      </c>
      <c r="F10" s="65">
        <v>33074.110999999997</v>
      </c>
      <c r="G10" s="65">
        <v>15860.076999999999</v>
      </c>
      <c r="H10" s="65">
        <v>15610.575999999999</v>
      </c>
      <c r="I10" s="65">
        <v>6099.0069999999996</v>
      </c>
      <c r="J10" s="65">
        <v>304436.82500000001</v>
      </c>
      <c r="K10" s="65">
        <v>162381.97500000001</v>
      </c>
      <c r="L10" s="65">
        <v>76714.298999999999</v>
      </c>
      <c r="M10" s="65">
        <v>7036.65</v>
      </c>
      <c r="N10" s="65">
        <v>0</v>
      </c>
      <c r="O10" s="65">
        <v>0</v>
      </c>
    </row>
    <row r="11" spans="1:20" ht="12" customHeight="1">
      <c r="A11" s="66" t="s">
        <v>203</v>
      </c>
      <c r="B11" s="65">
        <v>350.82451300000002</v>
      </c>
      <c r="C11" s="65">
        <v>0</v>
      </c>
      <c r="D11" s="65">
        <v>272.63955446</v>
      </c>
      <c r="E11" s="65">
        <v>2.1174543699999999</v>
      </c>
      <c r="F11" s="65">
        <v>146.02324873000001</v>
      </c>
      <c r="G11" s="65">
        <v>18.110766859999998</v>
      </c>
      <c r="H11" s="65">
        <v>30.79052196</v>
      </c>
      <c r="I11" s="65">
        <v>0</v>
      </c>
      <c r="J11" s="65">
        <v>0</v>
      </c>
      <c r="K11" s="65">
        <v>0</v>
      </c>
      <c r="L11" s="65">
        <v>4.8937270000000002</v>
      </c>
      <c r="M11" s="65">
        <v>64.5</v>
      </c>
      <c r="N11" s="65">
        <v>-12</v>
      </c>
      <c r="O11" s="65">
        <v>0</v>
      </c>
    </row>
    <row r="12" spans="1:20" ht="12" customHeight="1">
      <c r="A12" s="66" t="s">
        <v>204</v>
      </c>
      <c r="B12" s="65">
        <v>-23385.964777040001</v>
      </c>
      <c r="C12" s="65">
        <v>-14540.593048470002</v>
      </c>
      <c r="D12" s="65">
        <v>-16068.031826009999</v>
      </c>
      <c r="E12" s="65">
        <v>-12277.158281089991</v>
      </c>
      <c r="F12" s="65">
        <v>-15951.952321689989</v>
      </c>
      <c r="G12" s="65">
        <v>-37064.469196419996</v>
      </c>
      <c r="H12" s="65">
        <v>-44528.913501319963</v>
      </c>
      <c r="I12" s="65">
        <v>-28572.923786020012</v>
      </c>
      <c r="J12" s="65">
        <v>-20772.214859280008</v>
      </c>
      <c r="K12" s="65">
        <v>-137317.40246557994</v>
      </c>
      <c r="L12" s="65">
        <v>-113743.81115182994</v>
      </c>
      <c r="M12" s="65">
        <v>-70273.778572790034</v>
      </c>
      <c r="N12" s="65">
        <v>-208.50859969003295</v>
      </c>
      <c r="O12" s="65">
        <v>0</v>
      </c>
    </row>
    <row r="13" spans="1:20" ht="12" customHeight="1">
      <c r="A13" s="66" t="s">
        <v>616</v>
      </c>
      <c r="B13" s="65">
        <v>783706.4852771702</v>
      </c>
      <c r="C13" s="65">
        <v>810613.92185972899</v>
      </c>
      <c r="D13" s="65">
        <v>837546.24071239971</v>
      </c>
      <c r="E13" s="65">
        <v>867408.98439480038</v>
      </c>
      <c r="F13" s="65">
        <v>899096.08695336862</v>
      </c>
      <c r="G13" s="65">
        <v>930180.51167259947</v>
      </c>
      <c r="H13" s="65">
        <v>974924.3628568491</v>
      </c>
      <c r="I13" s="65">
        <v>990705.64880187891</v>
      </c>
      <c r="J13" s="65">
        <v>1171467.4878727708</v>
      </c>
      <c r="K13" s="65">
        <v>1216045.6139133302</v>
      </c>
      <c r="L13" s="65">
        <v>1210805.1586359809</v>
      </c>
      <c r="M13" s="65">
        <v>1214654.449912013</v>
      </c>
      <c r="N13" s="65">
        <v>-4541.394767992676</v>
      </c>
      <c r="O13" s="65">
        <v>1276262.685306401</v>
      </c>
    </row>
    <row r="14" spans="1:20" ht="12" customHeight="1">
      <c r="A14" s="66"/>
      <c r="B14" s="66"/>
      <c r="C14" s="66"/>
      <c r="D14" s="66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20" ht="12" customHeight="1">
      <c r="A15" s="63" t="s">
        <v>205</v>
      </c>
      <c r="B15" s="64">
        <v>20465.160514259765</v>
      </c>
      <c r="C15" s="64">
        <v>18510.313605981079</v>
      </c>
      <c r="D15" s="64">
        <v>10310.558726740235</v>
      </c>
      <c r="E15" s="64">
        <v>10721.308648219605</v>
      </c>
      <c r="F15" s="64">
        <v>44374.154621891357</v>
      </c>
      <c r="G15" s="64">
        <v>47708.851545690428</v>
      </c>
      <c r="H15" s="64">
        <v>33056.234815980832</v>
      </c>
      <c r="I15" s="64">
        <v>24933.351992701049</v>
      </c>
      <c r="J15" s="64">
        <v>169861.07926064916</v>
      </c>
      <c r="K15" s="64">
        <v>144537.35788174</v>
      </c>
      <c r="L15" s="64">
        <v>87672.712820929199</v>
      </c>
      <c r="M15" s="64">
        <v>48561.367336126466</v>
      </c>
      <c r="N15" s="64">
        <v>4320.8861683027344</v>
      </c>
      <c r="O15" s="64">
        <v>66324.167029725591</v>
      </c>
    </row>
    <row r="16" spans="1:20" ht="12" customHeight="1">
      <c r="A16" s="63"/>
      <c r="B16" s="63"/>
      <c r="C16" s="63"/>
      <c r="D16" s="63"/>
      <c r="E16" s="65"/>
      <c r="F16" s="65"/>
      <c r="G16" s="65"/>
      <c r="H16" s="64"/>
      <c r="I16" s="64"/>
      <c r="J16" s="64"/>
      <c r="K16" s="64"/>
      <c r="L16" s="64"/>
      <c r="M16" s="65"/>
      <c r="N16" s="65"/>
      <c r="O16" s="65"/>
    </row>
    <row r="17" spans="1:15" ht="12" customHeight="1">
      <c r="A17" s="66" t="s">
        <v>206</v>
      </c>
      <c r="B17" s="65">
        <v>-7106.2275412102508</v>
      </c>
      <c r="C17" s="65">
        <v>-1954.8469081989213</v>
      </c>
      <c r="D17" s="65">
        <v>-8188.2909839497297</v>
      </c>
      <c r="E17" s="65">
        <v>411.6097784796238</v>
      </c>
      <c r="F17" s="65">
        <v>33652.845973671363</v>
      </c>
      <c r="G17" s="65">
        <v>3334.6978978404159</v>
      </c>
      <c r="H17" s="65">
        <v>-14652.115836209145</v>
      </c>
      <c r="I17" s="65">
        <v>-8122.8805878989333</v>
      </c>
      <c r="J17" s="65">
        <v>144927.72626794918</v>
      </c>
      <c r="K17" s="65">
        <v>-25323.721378910155</v>
      </c>
      <c r="L17" s="65">
        <v>-56864.645060810821</v>
      </c>
      <c r="M17" s="65">
        <v>-39111.34548480298</v>
      </c>
      <c r="N17" s="65">
        <v>4320.8861683027344</v>
      </c>
      <c r="O17" s="65">
        <v>17762.799693599121</v>
      </c>
    </row>
    <row r="18" spans="1:15" ht="12" customHeight="1">
      <c r="A18" s="67" t="s">
        <v>207</v>
      </c>
      <c r="B18" s="68">
        <v>16279.737235829751</v>
      </c>
      <c r="C18" s="68">
        <v>12585.74614027108</v>
      </c>
      <c r="D18" s="68">
        <v>7879.7408420602706</v>
      </c>
      <c r="E18" s="68">
        <v>12688.768059569615</v>
      </c>
      <c r="F18" s="68">
        <v>49604.798295361354</v>
      </c>
      <c r="G18" s="68">
        <v>40399.167094260411</v>
      </c>
      <c r="H18" s="68">
        <v>29876.797665110818</v>
      </c>
      <c r="I18" s="68">
        <v>20450.043198121079</v>
      </c>
      <c r="J18" s="68">
        <v>165699.94112722919</v>
      </c>
      <c r="K18" s="68">
        <v>111993.68108666981</v>
      </c>
      <c r="L18" s="68">
        <v>56879.16609101912</v>
      </c>
      <c r="M18" s="68">
        <v>31162.433087987061</v>
      </c>
      <c r="N18" s="68">
        <v>4529.3947679927669</v>
      </c>
      <c r="O18" s="68">
        <v>17762.799693599121</v>
      </c>
    </row>
    <row r="19" spans="1:15" ht="12" customHeight="1">
      <c r="A19" s="82" t="s">
        <v>467</v>
      </c>
      <c r="B19" s="82"/>
      <c r="C19" s="82"/>
      <c r="D19" s="82"/>
    </row>
    <row r="20" spans="1:15" ht="12" customHeight="1"/>
    <row r="21" spans="1:15" ht="12" customHeight="1"/>
    <row r="22" spans="1:15" ht="11.25" customHeight="1">
      <c r="A22" s="78"/>
      <c r="B22" s="78"/>
      <c r="C22" s="78"/>
      <c r="D22" s="78"/>
    </row>
    <row r="40" spans="2:14"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</row>
    <row r="41" spans="2:14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</row>
    <row r="42" spans="2:14"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</row>
    <row r="43" spans="2:14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</row>
    <row r="44" spans="2:14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</row>
    <row r="45" spans="2:14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</row>
    <row r="46" spans="2:14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</row>
    <row r="47" spans="2:14" ht="11.25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</row>
    <row r="48" spans="2:14" ht="11.25" customHeight="1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</row>
    <row r="49" spans="2:14" ht="11.25" customHeight="1"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</row>
    <row r="50" spans="2:14" ht="11.25" customHeight="1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</row>
    <row r="51" spans="2:14" ht="11.25" customHeight="1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spans="2:14" ht="11.25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2:14" ht="11.25" customHeight="1"/>
    <row r="54" spans="2:14" ht="11.25" customHeight="1"/>
    <row r="55" spans="2:14" ht="11.25" customHeight="1"/>
    <row r="56" spans="2:14" ht="11.25" customHeight="1"/>
    <row r="57" spans="2:14" ht="11.25" customHeight="1"/>
    <row r="58" spans="2:14" ht="11.25" customHeight="1"/>
    <row r="59" spans="2:14" ht="11.25" customHeight="1"/>
    <row r="60" spans="2:14" ht="11.25" customHeight="1"/>
    <row r="61" spans="2:14" ht="11.25" customHeight="1"/>
    <row r="62" spans="2:14" ht="11.25" customHeight="1"/>
  </sheetData>
  <hyperlinks>
    <hyperlink ref="A1" location="Innehåll!A1" display="Tillbaka till Innehåll"/>
    <hyperlink ref="A19" location="'Kommentarer Anslagsbehållningar'!A1" display="Till kommentar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4" sqref="J4:M4"/>
    </sheetView>
  </sheetViews>
  <sheetFormatPr defaultColWidth="9.140625" defaultRowHeight="11.25"/>
  <cols>
    <col min="1" max="1" width="8" style="234" customWidth="1"/>
    <col min="2" max="2" width="48.28515625" style="234" customWidth="1"/>
    <col min="3" max="8" width="8.7109375" style="234" customWidth="1"/>
    <col min="9" max="9" width="4.42578125" style="234" customWidth="1"/>
    <col min="10" max="13" width="9.140625" style="234"/>
    <col min="14" max="14" width="4.42578125" style="234" customWidth="1"/>
    <col min="15" max="16384" width="9.140625" style="234"/>
  </cols>
  <sheetData>
    <row r="1" spans="1:18" s="323" customFormat="1" ht="11.25" customHeight="1">
      <c r="A1" s="32" t="s">
        <v>380</v>
      </c>
      <c r="B1" s="322"/>
      <c r="C1" s="322"/>
      <c r="D1" s="322"/>
      <c r="E1" s="322"/>
      <c r="F1" s="322"/>
      <c r="G1" s="322"/>
      <c r="H1" s="322"/>
      <c r="J1" s="324"/>
      <c r="K1" s="324"/>
      <c r="L1" s="324"/>
      <c r="M1" s="324"/>
      <c r="O1" s="322"/>
      <c r="P1" s="322"/>
      <c r="Q1" s="322"/>
      <c r="R1" s="322"/>
    </row>
    <row r="2" spans="1:18" s="323" customFormat="1" ht="15.75">
      <c r="A2" s="321" t="s">
        <v>302</v>
      </c>
      <c r="B2" s="321"/>
      <c r="C2" s="322"/>
      <c r="D2" s="322"/>
      <c r="E2" s="322"/>
      <c r="F2" s="322"/>
      <c r="G2" s="322"/>
      <c r="H2" s="322"/>
      <c r="J2" s="322"/>
      <c r="K2" s="322"/>
      <c r="L2" s="322"/>
      <c r="M2" s="322"/>
      <c r="O2" s="322"/>
      <c r="P2" s="322"/>
      <c r="Q2" s="322"/>
      <c r="R2" s="322"/>
    </row>
    <row r="3" spans="1:18" s="323" customFormat="1" ht="11.25" customHeight="1">
      <c r="A3" s="322"/>
      <c r="B3" s="322"/>
      <c r="C3" s="322"/>
      <c r="D3" s="322"/>
      <c r="E3" s="322"/>
      <c r="F3" s="322"/>
      <c r="G3" s="322"/>
      <c r="H3" s="322"/>
      <c r="J3" s="324"/>
      <c r="K3" s="324"/>
      <c r="L3" s="324"/>
      <c r="M3" s="324"/>
      <c r="O3" s="322"/>
      <c r="P3" s="322"/>
      <c r="Q3" s="322"/>
      <c r="R3" s="322"/>
    </row>
    <row r="4" spans="1:18" s="323" customFormat="1" ht="11.25" customHeight="1">
      <c r="A4" s="325"/>
      <c r="B4" s="325"/>
      <c r="C4" s="326" t="s">
        <v>651</v>
      </c>
      <c r="D4" s="326" t="s">
        <v>1</v>
      </c>
      <c r="E4" s="326" t="s">
        <v>157</v>
      </c>
      <c r="F4" s="326" t="s">
        <v>157</v>
      </c>
      <c r="G4" s="326" t="s">
        <v>157</v>
      </c>
      <c r="H4" s="326" t="s">
        <v>157</v>
      </c>
      <c r="J4" s="651" t="s">
        <v>165</v>
      </c>
      <c r="K4" s="651"/>
      <c r="L4" s="651"/>
      <c r="M4" s="651"/>
      <c r="O4" s="651" t="s">
        <v>718</v>
      </c>
      <c r="P4" s="651"/>
      <c r="Q4" s="651"/>
      <c r="R4" s="651"/>
    </row>
    <row r="5" spans="1:18" s="323" customFormat="1" ht="12" thickBot="1">
      <c r="A5" s="327"/>
      <c r="B5" s="327"/>
      <c r="C5" s="328">
        <v>2021</v>
      </c>
      <c r="D5" s="328">
        <v>2022</v>
      </c>
      <c r="E5" s="328">
        <v>2023</v>
      </c>
      <c r="F5" s="328">
        <v>2024</v>
      </c>
      <c r="G5" s="328">
        <v>2025</v>
      </c>
      <c r="H5" s="328">
        <v>2026</v>
      </c>
      <c r="J5" s="328">
        <v>2023</v>
      </c>
      <c r="K5" s="328">
        <v>2024</v>
      </c>
      <c r="L5" s="328">
        <v>2025</v>
      </c>
      <c r="M5" s="328">
        <v>2026</v>
      </c>
      <c r="O5" s="328">
        <v>2023</v>
      </c>
      <c r="P5" s="328">
        <v>2024</v>
      </c>
      <c r="Q5" s="328">
        <v>2025</v>
      </c>
      <c r="R5" s="328">
        <v>2026</v>
      </c>
    </row>
    <row r="6" spans="1:18" s="323" customFormat="1" ht="11.25" customHeight="1" thickTop="1">
      <c r="A6" s="329"/>
      <c r="B6" s="329"/>
      <c r="C6" s="322"/>
      <c r="D6" s="322"/>
      <c r="E6" s="322"/>
      <c r="F6" s="322"/>
      <c r="G6" s="322"/>
      <c r="H6" s="322"/>
      <c r="J6" s="322"/>
      <c r="K6" s="322"/>
      <c r="L6" s="322"/>
      <c r="M6" s="322"/>
      <c r="O6" s="322"/>
      <c r="P6" s="322"/>
      <c r="Q6" s="322"/>
      <c r="R6" s="322"/>
    </row>
    <row r="7" spans="1:18" s="323" customFormat="1" ht="11.25" customHeight="1">
      <c r="A7" s="329" t="s">
        <v>303</v>
      </c>
      <c r="B7" s="322"/>
      <c r="C7" s="330"/>
      <c r="D7" s="330"/>
      <c r="E7" s="330"/>
      <c r="F7" s="330"/>
      <c r="G7" s="330"/>
      <c r="H7" s="330"/>
      <c r="J7" s="330"/>
      <c r="K7" s="330"/>
      <c r="L7" s="330"/>
      <c r="M7" s="330"/>
      <c r="O7" s="330"/>
      <c r="P7" s="330"/>
      <c r="Q7" s="330"/>
      <c r="R7" s="330"/>
    </row>
    <row r="8" spans="1:18" s="323" customFormat="1" ht="11.25" customHeight="1">
      <c r="A8" s="331">
        <v>8</v>
      </c>
      <c r="B8" s="332" t="s">
        <v>304</v>
      </c>
      <c r="C8" s="333">
        <v>25088</v>
      </c>
      <c r="D8" s="333">
        <v>50119</v>
      </c>
      <c r="E8" s="333">
        <v>56797.992760776571</v>
      </c>
      <c r="F8" s="333">
        <v>54308.163265306124</v>
      </c>
      <c r="G8" s="333">
        <v>42661.187214611869</v>
      </c>
      <c r="H8" s="333">
        <v>22762.65306122449</v>
      </c>
      <c r="J8" s="333">
        <v>-601.13511565508088</v>
      </c>
      <c r="K8" s="333">
        <v>-2488.1330309901678</v>
      </c>
      <c r="L8" s="333">
        <v>-1382.1679052138352</v>
      </c>
      <c r="M8" s="333">
        <v>-2628.9819197641045</v>
      </c>
      <c r="O8" s="333">
        <v>-5602.0072392234288</v>
      </c>
      <c r="P8" s="333">
        <v>10708.163265306124</v>
      </c>
      <c r="Q8" s="333">
        <v>17361.187214611869</v>
      </c>
      <c r="R8" s="333">
        <v>562.65306122448965</v>
      </c>
    </row>
    <row r="9" spans="1:18" s="323" customFormat="1" ht="11.25" customHeight="1">
      <c r="A9" s="331">
        <v>9</v>
      </c>
      <c r="B9" s="332" t="s">
        <v>513</v>
      </c>
      <c r="C9" s="334">
        <v>13778</v>
      </c>
      <c r="D9" s="334">
        <v>13508.833333333334</v>
      </c>
      <c r="E9" s="334">
        <v>13347.311574700934</v>
      </c>
      <c r="F9" s="334">
        <v>13926.198123638607</v>
      </c>
      <c r="G9" s="334">
        <v>14851.667560603377</v>
      </c>
      <c r="H9" s="334">
        <v>15012.989776428187</v>
      </c>
      <c r="J9" s="333">
        <v>-11.748122697219515</v>
      </c>
      <c r="K9" s="333">
        <v>-80</v>
      </c>
      <c r="L9" s="333">
        <v>-80</v>
      </c>
      <c r="M9" s="333">
        <v>-80</v>
      </c>
      <c r="O9" s="333">
        <v>47.311574700934216</v>
      </c>
      <c r="P9" s="333">
        <v>226.19812363860729</v>
      </c>
      <c r="Q9" s="333">
        <v>551.66756060337684</v>
      </c>
      <c r="R9" s="333">
        <v>512.98977642818681</v>
      </c>
    </row>
    <row r="10" spans="1:18" s="323" customFormat="1" ht="11.25" customHeight="1">
      <c r="A10" s="331">
        <v>9</v>
      </c>
      <c r="B10" s="332" t="s">
        <v>544</v>
      </c>
      <c r="C10" s="334">
        <v>130.50604054886352</v>
      </c>
      <c r="D10" s="334">
        <v>131.38878799187637</v>
      </c>
      <c r="E10" s="334">
        <v>132.53205295342761</v>
      </c>
      <c r="F10" s="334">
        <v>132.70477448219182</v>
      </c>
      <c r="G10" s="334">
        <v>132.6872131890411</v>
      </c>
      <c r="H10" s="334">
        <v>132.57615810082191</v>
      </c>
      <c r="J10" s="333">
        <v>4.4119473217563154E-2</v>
      </c>
      <c r="K10" s="333">
        <v>8.1238356164448078E-2</v>
      </c>
      <c r="L10" s="333">
        <v>8.6761643835615132E-2</v>
      </c>
      <c r="M10" s="333">
        <v>9.228493150683903E-2</v>
      </c>
      <c r="O10" s="333">
        <v>-0.46794704657239095</v>
      </c>
      <c r="P10" s="333">
        <v>-1.2952255178081771</v>
      </c>
      <c r="Q10" s="333">
        <v>-3.3127868109588974</v>
      </c>
      <c r="R10" s="333">
        <v>-4.4238418991780861</v>
      </c>
    </row>
    <row r="11" spans="1:18" s="323" customFormat="1" ht="11.25" customHeight="1">
      <c r="A11" s="331">
        <v>10</v>
      </c>
      <c r="B11" s="332" t="s">
        <v>593</v>
      </c>
      <c r="C11" s="333">
        <v>262845</v>
      </c>
      <c r="D11" s="333">
        <v>254117</v>
      </c>
      <c r="E11" s="333">
        <v>251833.52701349184</v>
      </c>
      <c r="F11" s="333">
        <v>250454.65148279894</v>
      </c>
      <c r="G11" s="333">
        <v>241203.69300490289</v>
      </c>
      <c r="H11" s="333">
        <v>238291.58204709771</v>
      </c>
      <c r="J11" s="333">
        <v>2784.4081252853794</v>
      </c>
      <c r="K11" s="333">
        <v>2672.7940676294966</v>
      </c>
      <c r="L11" s="333">
        <v>2671.8715050292376</v>
      </c>
      <c r="M11" s="333">
        <v>1875.5270514119766</v>
      </c>
      <c r="O11" s="333">
        <v>-66.47298650816083</v>
      </c>
      <c r="P11" s="333">
        <v>7154.6514827989449</v>
      </c>
      <c r="Q11" s="333">
        <v>8403.6930049028888</v>
      </c>
      <c r="R11" s="333">
        <v>2091.5820470977051</v>
      </c>
    </row>
    <row r="12" spans="1:18" s="323" customFormat="1" ht="11.25" customHeight="1">
      <c r="A12" s="331">
        <v>12</v>
      </c>
      <c r="B12" s="332" t="s">
        <v>305</v>
      </c>
      <c r="C12" s="333">
        <v>1957041.3333333333</v>
      </c>
      <c r="D12" s="333">
        <v>1953949.6666666667</v>
      </c>
      <c r="E12" s="333">
        <v>1942045.780077175</v>
      </c>
      <c r="F12" s="333">
        <v>1931281.3022158814</v>
      </c>
      <c r="G12" s="333">
        <v>1922049.1326442342</v>
      </c>
      <c r="H12" s="333">
        <v>1913500.4142850311</v>
      </c>
      <c r="J12" s="333">
        <v>0</v>
      </c>
      <c r="K12" s="333">
        <v>0</v>
      </c>
      <c r="L12" s="333">
        <v>0</v>
      </c>
      <c r="M12" s="333">
        <v>0</v>
      </c>
      <c r="O12" s="333">
        <v>-8554.2199228249956</v>
      </c>
      <c r="P12" s="333">
        <v>-17418.697784118587</v>
      </c>
      <c r="Q12" s="333">
        <v>-23550.867355765775</v>
      </c>
      <c r="R12" s="333">
        <v>-31799.585714968853</v>
      </c>
    </row>
    <row r="13" spans="1:18" s="323" customFormat="1" ht="11.25" customHeight="1">
      <c r="A13" s="331">
        <v>13</v>
      </c>
      <c r="B13" s="332" t="s">
        <v>306</v>
      </c>
      <c r="C13" s="333">
        <v>13900</v>
      </c>
      <c r="D13" s="333">
        <v>12400</v>
      </c>
      <c r="E13" s="333">
        <v>9600</v>
      </c>
      <c r="F13" s="333">
        <v>8500</v>
      </c>
      <c r="G13" s="333">
        <v>12100</v>
      </c>
      <c r="H13" s="333">
        <v>15100</v>
      </c>
      <c r="J13" s="333">
        <v>0</v>
      </c>
      <c r="K13" s="333">
        <v>-1500</v>
      </c>
      <c r="L13" s="333">
        <v>-500</v>
      </c>
      <c r="M13" s="333">
        <v>100</v>
      </c>
      <c r="O13" s="333" t="s">
        <v>146</v>
      </c>
      <c r="P13" s="333" t="s">
        <v>146</v>
      </c>
      <c r="Q13" s="333" t="s">
        <v>146</v>
      </c>
      <c r="R13" s="333" t="s">
        <v>146</v>
      </c>
    </row>
    <row r="14" spans="1:18" s="323" customFormat="1" ht="11.25" customHeight="1">
      <c r="A14" s="331">
        <v>14</v>
      </c>
      <c r="B14" s="332" t="s">
        <v>307</v>
      </c>
      <c r="C14" s="334">
        <v>211099</v>
      </c>
      <c r="D14" s="334">
        <v>182545</v>
      </c>
      <c r="E14" s="334">
        <v>179510</v>
      </c>
      <c r="F14" s="334">
        <v>190020</v>
      </c>
      <c r="G14" s="334">
        <v>188020</v>
      </c>
      <c r="H14" s="334">
        <v>186720</v>
      </c>
      <c r="J14" s="333">
        <v>-9000</v>
      </c>
      <c r="K14" s="333">
        <v>-7200</v>
      </c>
      <c r="L14" s="333">
        <v>-3400</v>
      </c>
      <c r="M14" s="333">
        <v>-4100</v>
      </c>
      <c r="O14" s="333" t="s">
        <v>146</v>
      </c>
      <c r="P14" s="333" t="s">
        <v>146</v>
      </c>
      <c r="Q14" s="333" t="s">
        <v>146</v>
      </c>
      <c r="R14" s="333" t="s">
        <v>146</v>
      </c>
    </row>
    <row r="15" spans="1:18" s="323" customFormat="1" ht="11.25" customHeight="1">
      <c r="A15" s="331">
        <v>15</v>
      </c>
      <c r="B15" s="332" t="s">
        <v>514</v>
      </c>
      <c r="C15" s="334">
        <v>588707</v>
      </c>
      <c r="D15" s="334">
        <v>548589.84</v>
      </c>
      <c r="E15" s="334">
        <v>520562.70773588901</v>
      </c>
      <c r="F15" s="334">
        <v>529795.4695564399</v>
      </c>
      <c r="G15" s="334">
        <v>527216.33186567947</v>
      </c>
      <c r="H15" s="334">
        <v>519017.34370009339</v>
      </c>
      <c r="J15" s="333">
        <v>-6698.182595594204</v>
      </c>
      <c r="K15" s="333">
        <v>-3815.6269470795523</v>
      </c>
      <c r="L15" s="333">
        <v>-1718.1822444237769</v>
      </c>
      <c r="M15" s="333">
        <v>-1890.0650422130711</v>
      </c>
      <c r="O15" s="333">
        <v>-10337.292264110991</v>
      </c>
      <c r="P15" s="333">
        <v>-9104.5304435600992</v>
      </c>
      <c r="Q15" s="333">
        <v>-6283.6681343205273</v>
      </c>
      <c r="R15" s="333">
        <v>-9282.6562999066082</v>
      </c>
    </row>
    <row r="16" spans="1:18" s="335" customFormat="1" ht="11.25" customHeight="1">
      <c r="A16" s="331">
        <v>15</v>
      </c>
      <c r="B16" s="332" t="s">
        <v>574</v>
      </c>
      <c r="C16" s="334">
        <v>62127</v>
      </c>
      <c r="D16" s="334">
        <v>54367</v>
      </c>
      <c r="E16" s="334">
        <v>46705.183805338063</v>
      </c>
      <c r="F16" s="334">
        <v>48512.954309103508</v>
      </c>
      <c r="G16" s="334">
        <v>47732.998553413418</v>
      </c>
      <c r="H16" s="334">
        <v>46368.283309400482</v>
      </c>
      <c r="J16" s="333">
        <v>-3149.6265317111465</v>
      </c>
      <c r="K16" s="333">
        <v>-3342.4650315616818</v>
      </c>
      <c r="L16" s="333">
        <v>-3612.8231344979795</v>
      </c>
      <c r="M16" s="333">
        <v>-3593.5314197936968</v>
      </c>
      <c r="O16" s="333" t="s">
        <v>146</v>
      </c>
      <c r="P16" s="333" t="s">
        <v>146</v>
      </c>
      <c r="Q16" s="333" t="s">
        <v>146</v>
      </c>
      <c r="R16" s="333" t="s">
        <v>146</v>
      </c>
    </row>
    <row r="17" spans="1:18" s="323" customFormat="1" ht="11.25" customHeight="1">
      <c r="A17" s="331">
        <v>15</v>
      </c>
      <c r="B17" s="332" t="s">
        <v>515</v>
      </c>
      <c r="C17" s="334">
        <v>430353</v>
      </c>
      <c r="D17" s="334">
        <v>409127</v>
      </c>
      <c r="E17" s="334">
        <v>386778.09184776555</v>
      </c>
      <c r="F17" s="334">
        <v>393638.03388043481</v>
      </c>
      <c r="G17" s="334">
        <v>391721.73457619984</v>
      </c>
      <c r="H17" s="334">
        <v>385629.8863691694</v>
      </c>
      <c r="J17" s="333">
        <v>-4976.7496685264632</v>
      </c>
      <c r="K17" s="333">
        <v>-2835.0108216801309</v>
      </c>
      <c r="L17" s="333">
        <v>-1276.6094076068839</v>
      </c>
      <c r="M17" s="333">
        <v>-1404.3183263642713</v>
      </c>
      <c r="O17" s="333" t="s">
        <v>146</v>
      </c>
      <c r="P17" s="333" t="s">
        <v>146</v>
      </c>
      <c r="Q17" s="333" t="s">
        <v>146</v>
      </c>
      <c r="R17" s="333" t="s">
        <v>146</v>
      </c>
    </row>
    <row r="18" spans="1:18" s="323" customFormat="1" ht="11.25" customHeight="1">
      <c r="A18" s="336" t="s">
        <v>308</v>
      </c>
      <c r="B18" s="332" t="s">
        <v>309</v>
      </c>
      <c r="C18" s="337">
        <v>1899100</v>
      </c>
      <c r="D18" s="337">
        <v>1969600</v>
      </c>
      <c r="E18" s="337">
        <v>2015600</v>
      </c>
      <c r="F18" s="337">
        <v>2063800</v>
      </c>
      <c r="G18" s="337">
        <v>2126800</v>
      </c>
      <c r="H18" s="337">
        <v>2168700</v>
      </c>
      <c r="J18" s="333">
        <v>0</v>
      </c>
      <c r="K18" s="333">
        <v>0</v>
      </c>
      <c r="L18" s="333">
        <v>0</v>
      </c>
      <c r="M18" s="333">
        <v>0</v>
      </c>
      <c r="O18" s="333">
        <v>2100</v>
      </c>
      <c r="P18" s="333">
        <v>3400</v>
      </c>
      <c r="Q18" s="333">
        <v>4600</v>
      </c>
      <c r="R18" s="333">
        <v>4600</v>
      </c>
    </row>
    <row r="19" spans="1:18" s="323" customFormat="1" ht="11.25" customHeight="1">
      <c r="A19" s="336" t="s">
        <v>308</v>
      </c>
      <c r="B19" s="332" t="s">
        <v>310</v>
      </c>
      <c r="C19" s="337">
        <v>1884400</v>
      </c>
      <c r="D19" s="337">
        <v>1807700</v>
      </c>
      <c r="E19" s="337">
        <v>1727300</v>
      </c>
      <c r="F19" s="337">
        <v>1647100</v>
      </c>
      <c r="G19" s="337">
        <v>1566300</v>
      </c>
      <c r="H19" s="337">
        <v>1485300</v>
      </c>
      <c r="J19" s="333">
        <v>0</v>
      </c>
      <c r="K19" s="333">
        <v>0</v>
      </c>
      <c r="L19" s="333">
        <v>0</v>
      </c>
      <c r="M19" s="333">
        <v>0</v>
      </c>
      <c r="O19" s="333">
        <v>0</v>
      </c>
      <c r="P19" s="333">
        <v>0</v>
      </c>
      <c r="Q19" s="333">
        <v>0</v>
      </c>
      <c r="R19" s="333">
        <v>0</v>
      </c>
    </row>
    <row r="20" spans="1:18" s="323" customFormat="1" ht="11.25" customHeight="1">
      <c r="A20" s="336"/>
      <c r="B20" s="332"/>
      <c r="C20" s="339"/>
      <c r="D20" s="339"/>
      <c r="E20" s="339"/>
      <c r="F20" s="339"/>
      <c r="G20" s="339"/>
      <c r="H20" s="339"/>
      <c r="J20" s="333"/>
      <c r="K20" s="333"/>
      <c r="L20" s="333"/>
      <c r="M20" s="333"/>
      <c r="O20" s="333" t="s">
        <v>146</v>
      </c>
      <c r="P20" s="333" t="s">
        <v>146</v>
      </c>
      <c r="Q20" s="333" t="s">
        <v>146</v>
      </c>
      <c r="R20" s="333" t="s">
        <v>146</v>
      </c>
    </row>
    <row r="21" spans="1:18" s="323" customFormat="1" ht="11.25" customHeight="1">
      <c r="A21" s="331">
        <v>10</v>
      </c>
      <c r="B21" s="332" t="s">
        <v>311</v>
      </c>
      <c r="C21" s="340">
        <v>53.068062859785421</v>
      </c>
      <c r="D21" s="340">
        <v>56.302258999999999</v>
      </c>
      <c r="E21" s="340">
        <v>58.554349359999996</v>
      </c>
      <c r="F21" s="340">
        <v>58.739041572499687</v>
      </c>
      <c r="G21" s="340">
        <v>58.925753193693076</v>
      </c>
      <c r="H21" s="340">
        <v>59.068766585226747</v>
      </c>
      <c r="J21" s="340">
        <v>1.6890677699999941</v>
      </c>
      <c r="K21" s="340">
        <v>1.6317304605115837</v>
      </c>
      <c r="L21" s="340">
        <v>1.3389314574499238</v>
      </c>
      <c r="M21" s="340">
        <v>0.92053625929807481</v>
      </c>
      <c r="O21" s="333">
        <v>1.6890677699999941</v>
      </c>
      <c r="P21" s="333">
        <v>1.6317304605115837</v>
      </c>
      <c r="Q21" s="333">
        <v>1.3389314574499238</v>
      </c>
      <c r="R21" s="333">
        <v>0.92053625929807481</v>
      </c>
    </row>
    <row r="22" spans="1:18" s="323" customFormat="1" ht="11.25" customHeight="1">
      <c r="A22" s="331">
        <v>12</v>
      </c>
      <c r="B22" s="332" t="s">
        <v>312</v>
      </c>
      <c r="C22" s="340">
        <v>50.015711000000003</v>
      </c>
      <c r="D22" s="340">
        <v>48.589923999999996</v>
      </c>
      <c r="E22" s="340">
        <v>46.372375689999998</v>
      </c>
      <c r="F22" s="340">
        <v>46.986273984999997</v>
      </c>
      <c r="G22" s="340">
        <v>48.699015625000001</v>
      </c>
      <c r="H22" s="340">
        <v>50.712990949999998</v>
      </c>
      <c r="J22" s="340">
        <v>-0.61345603000000182</v>
      </c>
      <c r="K22" s="340">
        <v>-0.48243921000000967</v>
      </c>
      <c r="L22" s="340">
        <v>-0.12260885999999971</v>
      </c>
      <c r="M22" s="340">
        <v>-7.7296889999999507E-2</v>
      </c>
      <c r="O22" s="333">
        <v>-2.4276243099999988</v>
      </c>
      <c r="P22" s="333">
        <v>-3.3137260150000003</v>
      </c>
      <c r="Q22" s="333">
        <v>-2.3009843749999987</v>
      </c>
      <c r="R22" s="333">
        <v>-1.3870090500000032</v>
      </c>
    </row>
    <row r="23" spans="1:18" s="323" customFormat="1" ht="11.25" customHeight="1">
      <c r="A23" s="336"/>
      <c r="B23" s="332"/>
      <c r="C23" s="338"/>
      <c r="D23" s="338"/>
      <c r="E23" s="338"/>
      <c r="F23" s="338"/>
      <c r="G23" s="338"/>
      <c r="H23" s="338"/>
      <c r="J23" s="333"/>
      <c r="K23" s="333"/>
      <c r="L23" s="333"/>
      <c r="M23" s="333"/>
      <c r="O23" s="333"/>
      <c r="P23" s="333" t="s">
        <v>146</v>
      </c>
      <c r="Q23" s="333"/>
      <c r="R23" s="333"/>
    </row>
    <row r="24" spans="1:18" s="323" customFormat="1" ht="11.25" customHeight="1">
      <c r="A24" s="341" t="s">
        <v>313</v>
      </c>
      <c r="B24" s="332"/>
      <c r="C24" s="338"/>
      <c r="D24" s="338"/>
      <c r="E24" s="338"/>
      <c r="F24" s="338"/>
      <c r="G24" s="338"/>
      <c r="H24" s="338"/>
      <c r="J24" s="333"/>
      <c r="K24" s="333"/>
      <c r="L24" s="333"/>
      <c r="M24" s="333"/>
      <c r="O24" s="333"/>
      <c r="P24" s="333" t="s">
        <v>146</v>
      </c>
      <c r="Q24" s="333"/>
      <c r="R24" s="333"/>
    </row>
    <row r="25" spans="1:18" s="323" customFormat="1" ht="11.25" customHeight="1">
      <c r="A25" s="336" t="s">
        <v>146</v>
      </c>
      <c r="B25" s="332" t="s">
        <v>314</v>
      </c>
      <c r="C25" s="333">
        <v>3914975.1666666665</v>
      </c>
      <c r="D25" s="333">
        <v>3902736</v>
      </c>
      <c r="E25" s="333">
        <v>3927966.8108310644</v>
      </c>
      <c r="F25" s="333">
        <v>3955230.8902964797</v>
      </c>
      <c r="G25" s="333">
        <v>3967724.5367031749</v>
      </c>
      <c r="H25" s="333">
        <v>3980257.6476076101</v>
      </c>
      <c r="J25" s="333">
        <v>-3530.0082972371019</v>
      </c>
      <c r="K25" s="333">
        <v>-5969.4151717280038</v>
      </c>
      <c r="L25" s="333">
        <v>-10368.323311377317</v>
      </c>
      <c r="M25" s="333">
        <v>-14799.805319715291</v>
      </c>
      <c r="O25" s="338" t="s">
        <v>146</v>
      </c>
      <c r="P25" s="338" t="s">
        <v>146</v>
      </c>
      <c r="Q25" s="338" t="s">
        <v>146</v>
      </c>
      <c r="R25" s="338"/>
    </row>
    <row r="26" spans="1:18" s="344" customFormat="1">
      <c r="A26" s="342"/>
      <c r="B26" s="342"/>
      <c r="C26" s="343"/>
      <c r="D26" s="343"/>
      <c r="E26" s="343"/>
      <c r="F26" s="343"/>
      <c r="G26" s="343"/>
      <c r="H26" s="343"/>
      <c r="J26" s="343"/>
      <c r="K26" s="343"/>
      <c r="L26" s="343"/>
      <c r="M26" s="343"/>
      <c r="O26" s="345"/>
      <c r="P26" s="345"/>
      <c r="Q26" s="345"/>
      <c r="R26" s="345"/>
    </row>
    <row r="27" spans="1:18" s="346" customFormat="1"/>
    <row r="28" spans="1:18">
      <c r="C28" s="347"/>
      <c r="D28" s="347"/>
      <c r="E28" s="347"/>
      <c r="F28" s="347"/>
      <c r="G28" s="347"/>
      <c r="H28" s="347"/>
    </row>
    <row r="29" spans="1:18">
      <c r="C29" s="348"/>
      <c r="D29" s="348"/>
      <c r="E29" s="348"/>
      <c r="F29" s="348"/>
      <c r="G29" s="348"/>
      <c r="H29" s="348"/>
    </row>
    <row r="30" spans="1:18">
      <c r="C30" s="349"/>
      <c r="D30" s="349"/>
      <c r="E30" s="349"/>
      <c r="F30" s="349"/>
      <c r="G30" s="349"/>
      <c r="H30" s="349"/>
      <c r="I30" s="350"/>
    </row>
    <row r="31" spans="1:18">
      <c r="C31" s="347"/>
    </row>
    <row r="32" spans="1:18">
      <c r="C32" s="349"/>
      <c r="D32" s="349"/>
      <c r="E32" s="349"/>
      <c r="F32" s="349"/>
      <c r="G32" s="349"/>
      <c r="H32" s="349"/>
    </row>
    <row r="33" spans="3:8">
      <c r="C33" s="348"/>
      <c r="D33" s="348"/>
      <c r="E33" s="348"/>
      <c r="F33" s="348"/>
      <c r="G33" s="348"/>
      <c r="H33" s="348"/>
    </row>
    <row r="34" spans="3:8">
      <c r="C34" s="349"/>
      <c r="D34" s="349"/>
      <c r="E34" s="349"/>
      <c r="F34" s="349"/>
      <c r="G34" s="349"/>
      <c r="H34" s="349"/>
    </row>
  </sheetData>
  <mergeCells count="2">
    <mergeCell ref="J4:M4"/>
    <mergeCell ref="O4:R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zoomScaleNormal="100" workbookViewId="0">
      <pane xSplit="1" ySplit="5" topLeftCell="K6" activePane="bottomRight" state="frozen"/>
      <selection activeCell="P28" sqref="P28"/>
      <selection pane="topRight" activeCell="P28" sqref="P28"/>
      <selection pane="bottomLeft" activeCell="P28" sqref="P28"/>
      <selection pane="bottomRight" activeCell="A4" sqref="A4"/>
    </sheetView>
  </sheetViews>
  <sheetFormatPr defaultRowHeight="15" outlineLevelCol="1"/>
  <cols>
    <col min="1" max="1" width="44.5703125" customWidth="1"/>
    <col min="2" max="9" width="6.7109375" hidden="1" customWidth="1" outlineLevel="1"/>
    <col min="10" max="10" width="6.5703125" hidden="1" customWidth="1" outlineLevel="1"/>
    <col min="11" max="11" width="6.42578125" customWidth="1" collapsed="1"/>
    <col min="12" max="12" width="6.28515625" customWidth="1"/>
    <col min="13" max="13" width="7.7109375" customWidth="1"/>
    <col min="14" max="14" width="7.42578125" customWidth="1"/>
    <col min="15" max="17" width="6.28515625" customWidth="1"/>
    <col min="18" max="18" width="3.140625" style="51" customWidth="1"/>
    <col min="19" max="22" width="7" customWidth="1"/>
  </cols>
  <sheetData>
    <row r="1" spans="1:28">
      <c r="A1" s="27" t="s">
        <v>380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10"/>
      <c r="S1" s="84"/>
      <c r="T1" s="84"/>
      <c r="U1" s="84"/>
      <c r="V1" s="84"/>
    </row>
    <row r="2" spans="1:28" ht="15.75">
      <c r="A2" s="155" t="s">
        <v>319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10"/>
      <c r="S2" s="84"/>
      <c r="T2" s="84"/>
      <c r="U2" s="84"/>
      <c r="V2" s="84"/>
      <c r="W2" s="157"/>
    </row>
    <row r="3" spans="1:28" ht="11.25" customHeight="1">
      <c r="A3" s="85" t="s">
        <v>320</v>
      </c>
      <c r="B3" s="85"/>
      <c r="C3" s="85"/>
      <c r="D3" s="85"/>
      <c r="E3" s="85"/>
      <c r="F3" s="85"/>
      <c r="G3" s="85"/>
      <c r="H3" s="158"/>
      <c r="I3" s="85"/>
      <c r="J3" s="85"/>
      <c r="K3" s="85"/>
      <c r="L3" s="85"/>
      <c r="M3" s="85"/>
      <c r="N3" s="85"/>
      <c r="O3" s="85"/>
      <c r="P3" s="85"/>
      <c r="Q3" s="85"/>
      <c r="R3" s="216"/>
      <c r="S3" s="85"/>
      <c r="T3" s="85"/>
      <c r="U3" s="85"/>
      <c r="V3" s="85"/>
      <c r="W3" s="157"/>
      <c r="X3" s="196"/>
      <c r="Y3" s="196"/>
      <c r="Z3" s="196"/>
      <c r="AA3" s="196"/>
      <c r="AB3" s="196"/>
    </row>
    <row r="4" spans="1:28" ht="11.25" customHeight="1">
      <c r="A4" s="159"/>
      <c r="B4" s="160" t="s">
        <v>1</v>
      </c>
      <c r="C4" s="160" t="s">
        <v>1</v>
      </c>
      <c r="D4" s="160" t="s">
        <v>1</v>
      </c>
      <c r="E4" s="160" t="s">
        <v>1</v>
      </c>
      <c r="F4" s="160" t="s">
        <v>1</v>
      </c>
      <c r="G4" s="160" t="s">
        <v>1</v>
      </c>
      <c r="H4" s="160" t="s">
        <v>1</v>
      </c>
      <c r="I4" s="160" t="s">
        <v>1</v>
      </c>
      <c r="J4" s="160" t="s">
        <v>1</v>
      </c>
      <c r="K4" s="160" t="s">
        <v>1</v>
      </c>
      <c r="L4" s="160" t="s">
        <v>1</v>
      </c>
      <c r="M4" s="160" t="s">
        <v>1</v>
      </c>
      <c r="N4" s="160" t="s">
        <v>157</v>
      </c>
      <c r="O4" s="160" t="s">
        <v>157</v>
      </c>
      <c r="P4" s="160" t="s">
        <v>157</v>
      </c>
      <c r="Q4" s="160" t="s">
        <v>157</v>
      </c>
      <c r="R4" s="211"/>
      <c r="S4" s="652" t="s">
        <v>167</v>
      </c>
      <c r="T4" s="652"/>
      <c r="U4" s="652"/>
      <c r="V4" s="652"/>
      <c r="W4" s="161"/>
      <c r="X4" s="653"/>
      <c r="Y4" s="653"/>
      <c r="Z4" s="653"/>
      <c r="AA4" s="653"/>
      <c r="AB4" s="653"/>
    </row>
    <row r="5" spans="1:28" ht="11.25" customHeight="1" thickBot="1">
      <c r="A5" s="162"/>
      <c r="B5" s="162">
        <v>2011</v>
      </c>
      <c r="C5" s="162">
        <v>2012</v>
      </c>
      <c r="D5" s="162">
        <v>2013</v>
      </c>
      <c r="E5" s="162">
        <v>2014</v>
      </c>
      <c r="F5" s="162">
        <v>2015</v>
      </c>
      <c r="G5" s="162">
        <v>2016</v>
      </c>
      <c r="H5" s="162">
        <v>2017</v>
      </c>
      <c r="I5" s="162">
        <v>2018</v>
      </c>
      <c r="J5" s="162">
        <v>2019</v>
      </c>
      <c r="K5" s="162">
        <v>2020</v>
      </c>
      <c r="L5" s="162">
        <v>2021</v>
      </c>
      <c r="M5" s="162">
        <v>2022</v>
      </c>
      <c r="N5" s="162">
        <v>2023</v>
      </c>
      <c r="O5" s="162">
        <v>2024</v>
      </c>
      <c r="P5" s="162">
        <v>2025</v>
      </c>
      <c r="Q5" s="162">
        <v>2026</v>
      </c>
      <c r="R5" s="217"/>
      <c r="S5" s="162">
        <v>2023</v>
      </c>
      <c r="T5" s="162">
        <v>2024</v>
      </c>
      <c r="U5" s="162">
        <v>2025</v>
      </c>
      <c r="V5" s="162">
        <v>2026</v>
      </c>
      <c r="W5" s="161"/>
      <c r="X5" s="196"/>
      <c r="Y5" s="196"/>
      <c r="Z5" s="196"/>
      <c r="AA5" s="196"/>
      <c r="AB5" s="196"/>
    </row>
    <row r="6" spans="1:28" ht="11.25" customHeight="1" thickTop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214"/>
      <c r="S6" s="163"/>
      <c r="T6" s="163"/>
      <c r="U6" s="163"/>
      <c r="V6" s="163"/>
      <c r="W6" s="161"/>
    </row>
    <row r="7" spans="1:28" ht="11.25" customHeight="1">
      <c r="A7" s="163" t="s">
        <v>321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214"/>
      <c r="S7" s="163"/>
      <c r="T7" s="163"/>
      <c r="U7" s="163"/>
      <c r="V7" s="163"/>
      <c r="W7" s="161"/>
    </row>
    <row r="8" spans="1:28" ht="11.25" customHeight="1">
      <c r="A8" s="86" t="s">
        <v>322</v>
      </c>
      <c r="B8" s="164">
        <v>-239</v>
      </c>
      <c r="C8" s="164">
        <v>-191</v>
      </c>
      <c r="D8" s="164">
        <v>-95</v>
      </c>
      <c r="E8" s="164">
        <v>-1.8579439999999749</v>
      </c>
      <c r="F8" s="164">
        <v>-159</v>
      </c>
      <c r="G8" s="164">
        <v>-242</v>
      </c>
      <c r="H8" s="164">
        <v>-191</v>
      </c>
      <c r="I8" s="164">
        <v>-152.19999999999999</v>
      </c>
      <c r="J8" s="164">
        <v>31.893949370000016</v>
      </c>
      <c r="K8" s="164">
        <v>6.500549320000033</v>
      </c>
      <c r="L8" s="164">
        <v>-92.286993300000006</v>
      </c>
      <c r="M8" s="164">
        <v>-65.48435391000001</v>
      </c>
      <c r="N8" s="164">
        <v>0</v>
      </c>
      <c r="O8" s="164">
        <v>0</v>
      </c>
      <c r="P8" s="164">
        <v>0</v>
      </c>
      <c r="Q8" s="164">
        <v>0</v>
      </c>
      <c r="R8" s="218"/>
      <c r="S8" s="164">
        <v>0</v>
      </c>
      <c r="T8" s="164">
        <v>0</v>
      </c>
      <c r="U8" s="164">
        <v>0</v>
      </c>
      <c r="V8" s="164">
        <v>0</v>
      </c>
      <c r="W8" s="165"/>
    </row>
    <row r="9" spans="1:28" ht="11.25" customHeight="1">
      <c r="A9" s="86" t="s">
        <v>323</v>
      </c>
      <c r="B9" s="166"/>
      <c r="C9" s="164"/>
      <c r="D9" s="164"/>
      <c r="E9" s="164">
        <v>-6.7698599999985163</v>
      </c>
      <c r="F9" s="164">
        <v>-60</v>
      </c>
      <c r="G9" s="164">
        <v>60</v>
      </c>
      <c r="H9" s="164">
        <v>-7</v>
      </c>
      <c r="I9" s="164">
        <v>1.3</v>
      </c>
      <c r="J9" s="164">
        <v>68.851554949999127</v>
      </c>
      <c r="K9" s="164">
        <v>-54.179056369996019</v>
      </c>
      <c r="L9" s="164">
        <v>5.187080629998734</v>
      </c>
      <c r="M9" s="164">
        <v>-28.723223160002746</v>
      </c>
      <c r="N9" s="164">
        <v>0</v>
      </c>
      <c r="O9" s="164">
        <v>0</v>
      </c>
      <c r="P9" s="164">
        <v>0</v>
      </c>
      <c r="Q9" s="164">
        <v>0</v>
      </c>
      <c r="R9" s="218"/>
      <c r="S9" s="164">
        <v>0</v>
      </c>
      <c r="T9" s="164">
        <v>0</v>
      </c>
      <c r="U9" s="164">
        <v>0</v>
      </c>
      <c r="V9" s="164">
        <v>0</v>
      </c>
      <c r="W9" s="165"/>
    </row>
    <row r="10" spans="1:28" ht="11.25" customHeight="1">
      <c r="A10" s="86" t="s">
        <v>324</v>
      </c>
      <c r="B10" s="166">
        <v>809.9</v>
      </c>
      <c r="C10" s="166">
        <v>56.8</v>
      </c>
      <c r="D10" s="166">
        <v>439.8</v>
      </c>
      <c r="E10" s="166"/>
      <c r="F10" s="164"/>
      <c r="G10" s="164"/>
      <c r="H10" s="164"/>
      <c r="I10" s="164"/>
      <c r="J10" s="166"/>
      <c r="K10" s="166"/>
      <c r="L10" s="166"/>
      <c r="M10" s="166"/>
      <c r="N10" s="166"/>
      <c r="O10" s="166"/>
      <c r="P10" s="166"/>
      <c r="Q10" s="166"/>
      <c r="R10" s="219"/>
      <c r="S10" s="166"/>
      <c r="T10" s="166"/>
      <c r="U10" s="166"/>
      <c r="V10" s="166"/>
      <c r="W10" s="167"/>
    </row>
    <row r="11" spans="1:28" ht="11.25" customHeight="1">
      <c r="A11" s="86" t="s">
        <v>325</v>
      </c>
      <c r="B11" s="166">
        <v>-805</v>
      </c>
      <c r="C11" s="166">
        <v>3100</v>
      </c>
      <c r="D11" s="166">
        <v>-2158</v>
      </c>
      <c r="E11" s="166">
        <v>-1426.8541351299993</v>
      </c>
      <c r="F11" s="166">
        <v>-8010</v>
      </c>
      <c r="G11" s="166">
        <v>400</v>
      </c>
      <c r="H11" s="166">
        <v>4771.7020887099998</v>
      </c>
      <c r="I11" s="166">
        <v>2725.7466955200011</v>
      </c>
      <c r="J11" s="166">
        <v>-315.60184514002322</v>
      </c>
      <c r="K11" s="166">
        <v>863.93992810999771</v>
      </c>
      <c r="L11" s="166">
        <v>-2321.1842624900019</v>
      </c>
      <c r="M11" s="166">
        <v>-2008.489542700001</v>
      </c>
      <c r="N11" s="166">
        <v>0</v>
      </c>
      <c r="O11" s="166">
        <v>0</v>
      </c>
      <c r="P11" s="166">
        <v>0</v>
      </c>
      <c r="Q11" s="166">
        <v>0</v>
      </c>
      <c r="R11" s="219"/>
      <c r="S11" s="164">
        <v>0</v>
      </c>
      <c r="T11" s="164">
        <v>0</v>
      </c>
      <c r="U11" s="164">
        <v>0</v>
      </c>
      <c r="V11" s="164">
        <v>0</v>
      </c>
      <c r="W11" s="169"/>
    </row>
    <row r="12" spans="1:28" ht="11.25" customHeight="1">
      <c r="A12" s="86" t="s">
        <v>594</v>
      </c>
      <c r="B12" s="166"/>
      <c r="C12" s="166"/>
      <c r="D12" s="166"/>
      <c r="E12" s="166"/>
      <c r="F12" s="166"/>
      <c r="G12" s="166"/>
      <c r="H12" s="166"/>
      <c r="I12" s="166">
        <v>-1237.9664459999999</v>
      </c>
      <c r="J12" s="166">
        <v>163.24799999999999</v>
      </c>
      <c r="K12" s="166">
        <v>163.24799999999999</v>
      </c>
      <c r="L12" s="166">
        <v>163.249</v>
      </c>
      <c r="M12" s="166">
        <v>163.24799999999999</v>
      </c>
      <c r="N12" s="166">
        <v>163.2483225</v>
      </c>
      <c r="O12" s="166">
        <v>163.2483225</v>
      </c>
      <c r="P12" s="166">
        <v>163.2483225</v>
      </c>
      <c r="Q12" s="166">
        <v>95.228188000000003</v>
      </c>
      <c r="R12" s="219"/>
      <c r="S12" s="164">
        <v>0</v>
      </c>
      <c r="T12" s="164">
        <v>0</v>
      </c>
      <c r="U12" s="164">
        <v>0</v>
      </c>
      <c r="V12" s="164">
        <v>0</v>
      </c>
      <c r="W12" s="169"/>
    </row>
    <row r="13" spans="1:28" ht="11.25" customHeight="1">
      <c r="A13" s="86" t="s">
        <v>595</v>
      </c>
      <c r="B13" s="166"/>
      <c r="C13" s="166"/>
      <c r="D13" s="166"/>
      <c r="E13" s="166"/>
      <c r="F13" s="166"/>
      <c r="G13" s="166"/>
      <c r="H13" s="166"/>
      <c r="I13" s="166"/>
      <c r="J13" s="166">
        <v>-2409.8401530000001</v>
      </c>
      <c r="K13" s="166">
        <v>115.886</v>
      </c>
      <c r="L13" s="166">
        <v>115.886</v>
      </c>
      <c r="M13" s="166">
        <v>115.886</v>
      </c>
      <c r="N13" s="166">
        <v>114.754293</v>
      </c>
      <c r="O13" s="166">
        <v>114.754293</v>
      </c>
      <c r="P13" s="166">
        <v>114.754293</v>
      </c>
      <c r="Q13" s="166">
        <v>114.754293</v>
      </c>
      <c r="R13" s="219"/>
      <c r="S13" s="164">
        <v>0</v>
      </c>
      <c r="T13" s="164">
        <v>0</v>
      </c>
      <c r="U13" s="164">
        <v>0</v>
      </c>
      <c r="V13" s="164">
        <v>0</v>
      </c>
      <c r="W13" s="169"/>
    </row>
    <row r="14" spans="1:28" ht="11.25" customHeight="1">
      <c r="A14" s="86" t="s">
        <v>643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>
        <v>-2230.268</v>
      </c>
      <c r="M14" s="166">
        <v>94.484000000000009</v>
      </c>
      <c r="N14" s="166">
        <v>92.834724781302199</v>
      </c>
      <c r="O14" s="166">
        <v>92.834724781302199</v>
      </c>
      <c r="P14" s="166">
        <v>92.834724781302199</v>
      </c>
      <c r="Q14" s="166">
        <v>92.834724781302199</v>
      </c>
      <c r="R14" s="219"/>
      <c r="S14" s="164">
        <v>0</v>
      </c>
      <c r="T14" s="164">
        <v>0</v>
      </c>
      <c r="U14" s="164">
        <v>0</v>
      </c>
      <c r="V14" s="164">
        <v>0</v>
      </c>
      <c r="W14" s="169"/>
    </row>
    <row r="15" spans="1:28" ht="11.25" customHeight="1">
      <c r="A15" s="86" t="s">
        <v>521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80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219"/>
      <c r="S15" s="166">
        <v>0</v>
      </c>
      <c r="T15" s="166">
        <v>0</v>
      </c>
      <c r="U15" s="166">
        <v>0</v>
      </c>
      <c r="V15" s="166">
        <v>0</v>
      </c>
      <c r="W15" s="169"/>
    </row>
    <row r="16" spans="1:28" ht="11.25" customHeight="1">
      <c r="A16" s="86" t="s">
        <v>326</v>
      </c>
      <c r="B16" s="166">
        <v>509.2</v>
      </c>
      <c r="C16" s="166">
        <v>387.6</v>
      </c>
      <c r="D16" s="166">
        <v>311.39999999999998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219"/>
      <c r="S16" s="166"/>
      <c r="T16" s="166"/>
      <c r="U16" s="166">
        <v>0</v>
      </c>
      <c r="V16" s="166">
        <v>0</v>
      </c>
      <c r="W16" s="169"/>
    </row>
    <row r="17" spans="1:23" ht="11.25" customHeight="1">
      <c r="A17" s="86" t="s">
        <v>327</v>
      </c>
      <c r="B17" s="166">
        <v>842</v>
      </c>
      <c r="C17" s="166">
        <v>-1279</v>
      </c>
      <c r="D17" s="166">
        <v>818</v>
      </c>
      <c r="E17" s="166">
        <v>-1205.0194752400025</v>
      </c>
      <c r="F17" s="166">
        <v>2254</v>
      </c>
      <c r="G17" s="166">
        <v>1596</v>
      </c>
      <c r="H17" s="166">
        <v>-1603</v>
      </c>
      <c r="I17" s="166">
        <v>-2105.9389999999999</v>
      </c>
      <c r="J17" s="166">
        <v>814.91558099999997</v>
      </c>
      <c r="K17" s="166">
        <v>1115.4749999999999</v>
      </c>
      <c r="L17" s="166">
        <v>3590.1034132200002</v>
      </c>
      <c r="M17" s="166">
        <v>-99.510999999999996</v>
      </c>
      <c r="N17" s="166">
        <v>0</v>
      </c>
      <c r="O17" s="166">
        <v>0</v>
      </c>
      <c r="P17" s="166">
        <v>0</v>
      </c>
      <c r="Q17" s="166">
        <v>0</v>
      </c>
      <c r="R17" s="219"/>
      <c r="S17" s="166">
        <v>0</v>
      </c>
      <c r="T17" s="166">
        <v>0</v>
      </c>
      <c r="U17" s="166">
        <v>0</v>
      </c>
      <c r="V17" s="166">
        <v>0</v>
      </c>
      <c r="W17" s="169"/>
    </row>
    <row r="18" spans="1:23" ht="11.25" customHeight="1">
      <c r="A18" s="86" t="s">
        <v>546</v>
      </c>
      <c r="B18" s="166"/>
      <c r="C18" s="166"/>
      <c r="D18" s="166"/>
      <c r="E18" s="166">
        <v>588.14024434000021</v>
      </c>
      <c r="F18" s="166">
        <v>-780</v>
      </c>
      <c r="G18" s="166">
        <v>-338</v>
      </c>
      <c r="H18" s="166">
        <v>413</v>
      </c>
      <c r="I18" s="166">
        <v>790.73400000000004</v>
      </c>
      <c r="J18" s="166">
        <v>-465.625</v>
      </c>
      <c r="K18" s="166">
        <v>1223.711</v>
      </c>
      <c r="L18" s="166">
        <v>167.133962</v>
      </c>
      <c r="M18" s="166">
        <v>-2187.393</v>
      </c>
      <c r="N18" s="166">
        <v>0</v>
      </c>
      <c r="O18" s="166">
        <v>0</v>
      </c>
      <c r="P18" s="166">
        <v>0</v>
      </c>
      <c r="Q18" s="166">
        <v>0</v>
      </c>
      <c r="R18" s="219"/>
      <c r="S18" s="166">
        <v>0</v>
      </c>
      <c r="T18" s="166">
        <v>0</v>
      </c>
      <c r="U18" s="166">
        <v>0</v>
      </c>
      <c r="V18" s="166">
        <v>0</v>
      </c>
      <c r="W18" s="165"/>
    </row>
    <row r="19" spans="1:23" ht="11.25" customHeight="1">
      <c r="A19" s="86" t="s">
        <v>553</v>
      </c>
      <c r="B19" s="166"/>
      <c r="C19" s="166"/>
      <c r="D19" s="166"/>
      <c r="E19" s="166">
        <v>0</v>
      </c>
      <c r="F19" s="166">
        <v>-127</v>
      </c>
      <c r="G19" s="166">
        <v>906</v>
      </c>
      <c r="H19" s="166">
        <v>-110</v>
      </c>
      <c r="I19" s="166">
        <v>157.96299999999999</v>
      </c>
      <c r="J19" s="166">
        <v>-259.67099999999999</v>
      </c>
      <c r="K19" s="166">
        <v>100.66578293000001</v>
      </c>
      <c r="L19" s="166"/>
      <c r="M19" s="415"/>
      <c r="N19" s="166">
        <v>0</v>
      </c>
      <c r="O19" s="166">
        <v>0</v>
      </c>
      <c r="P19" s="166">
        <v>0</v>
      </c>
      <c r="Q19" s="166">
        <v>0</v>
      </c>
      <c r="R19" s="219"/>
      <c r="S19" s="166">
        <v>0</v>
      </c>
      <c r="T19" s="166">
        <v>0</v>
      </c>
      <c r="U19" s="166">
        <v>0</v>
      </c>
      <c r="V19" s="166">
        <v>0</v>
      </c>
      <c r="W19" s="165"/>
    </row>
    <row r="20" spans="1:23" ht="11.25" customHeight="1">
      <c r="A20" s="86" t="s">
        <v>328</v>
      </c>
      <c r="B20" s="166">
        <v>-1060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219"/>
      <c r="S20" s="166"/>
      <c r="T20" s="166"/>
      <c r="U20" s="166"/>
      <c r="V20" s="166"/>
      <c r="W20" s="165"/>
    </row>
    <row r="21" spans="1:23" ht="11.25" customHeight="1">
      <c r="A21" s="86" t="s">
        <v>535</v>
      </c>
      <c r="B21" s="166"/>
      <c r="C21" s="166"/>
      <c r="D21" s="166"/>
      <c r="E21" s="166">
        <v>-186.8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219"/>
      <c r="S21" s="166"/>
      <c r="T21" s="166"/>
      <c r="U21" s="166"/>
      <c r="V21" s="166"/>
      <c r="W21" s="156"/>
    </row>
    <row r="22" spans="1:23" ht="11.25" customHeight="1">
      <c r="A22" s="86" t="s">
        <v>161</v>
      </c>
      <c r="B22" s="166">
        <v>1479.8999999999999</v>
      </c>
      <c r="C22" s="166">
        <v>-1691</v>
      </c>
      <c r="D22" s="166">
        <v>-1521.2000000000003</v>
      </c>
      <c r="E22" s="166">
        <v>1747.73617003</v>
      </c>
      <c r="F22" s="166">
        <v>-378</v>
      </c>
      <c r="G22" s="166">
        <v>127</v>
      </c>
      <c r="H22" s="166">
        <v>-1539.7020887099998</v>
      </c>
      <c r="I22" s="166">
        <v>1372.1319999999998</v>
      </c>
      <c r="J22" s="166">
        <v>-17.171087179976439</v>
      </c>
      <c r="K22" s="166">
        <v>3238.031911019998</v>
      </c>
      <c r="L22" s="166">
        <v>-3743.7652754399969</v>
      </c>
      <c r="M22" s="166">
        <v>-515.90384922999601</v>
      </c>
      <c r="N22" s="166">
        <v>0</v>
      </c>
      <c r="O22" s="166">
        <v>0</v>
      </c>
      <c r="P22" s="166">
        <v>0</v>
      </c>
      <c r="Q22" s="166">
        <v>0</v>
      </c>
      <c r="R22" s="219"/>
      <c r="S22" s="166">
        <v>0</v>
      </c>
      <c r="T22" s="166">
        <v>0</v>
      </c>
      <c r="U22" s="166">
        <v>0</v>
      </c>
      <c r="V22" s="166">
        <v>0</v>
      </c>
      <c r="W22" s="156"/>
    </row>
    <row r="23" spans="1:23" ht="11.25" customHeight="1" thickBot="1">
      <c r="A23" s="122" t="s">
        <v>329</v>
      </c>
      <c r="B23" s="170">
        <v>1537</v>
      </c>
      <c r="C23" s="170">
        <v>384</v>
      </c>
      <c r="D23" s="170">
        <v>-2205</v>
      </c>
      <c r="E23" s="170">
        <v>-491.42500000000001</v>
      </c>
      <c r="F23" s="170">
        <v>-7260</v>
      </c>
      <c r="G23" s="170">
        <v>1792</v>
      </c>
      <c r="H23" s="170">
        <v>1814</v>
      </c>
      <c r="I23" s="170">
        <v>1551.7239999999999</v>
      </c>
      <c r="J23" s="170">
        <v>-2389</v>
      </c>
      <c r="K23" s="170">
        <v>6773.2791150100002</v>
      </c>
      <c r="L23" s="170">
        <v>-4345.9450753800002</v>
      </c>
      <c r="M23" s="170">
        <v>-4531.8869690000001</v>
      </c>
      <c r="N23" s="170">
        <v>370.8373402813022</v>
      </c>
      <c r="O23" s="170">
        <v>370.8373402813022</v>
      </c>
      <c r="P23" s="170">
        <v>370.8373402813022</v>
      </c>
      <c r="Q23" s="170">
        <v>302.81720578130222</v>
      </c>
      <c r="R23" s="220"/>
      <c r="S23" s="170">
        <v>0</v>
      </c>
      <c r="T23" s="170">
        <v>0</v>
      </c>
      <c r="U23" s="170">
        <v>0</v>
      </c>
      <c r="V23" s="170">
        <v>0</v>
      </c>
      <c r="W23" s="156"/>
    </row>
    <row r="24" spans="1:23" ht="11.25" customHeight="1">
      <c r="A24" s="163" t="s">
        <v>522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215"/>
      <c r="S24" s="171"/>
      <c r="T24" s="171"/>
      <c r="U24" s="171"/>
      <c r="V24" s="171"/>
      <c r="W24" s="156"/>
    </row>
    <row r="25" spans="1:23" ht="11.25" customHeight="1">
      <c r="A25" s="86" t="s">
        <v>330</v>
      </c>
      <c r="B25" s="164">
        <v>-31932</v>
      </c>
      <c r="C25" s="164">
        <v>-33085.806492039999</v>
      </c>
      <c r="D25" s="164">
        <v>-34416</v>
      </c>
      <c r="E25" s="164">
        <v>-35334</v>
      </c>
      <c r="F25" s="164">
        <v>-37336</v>
      </c>
      <c r="G25" s="164">
        <v>-39401</v>
      </c>
      <c r="H25" s="164">
        <v>-40733</v>
      </c>
      <c r="I25" s="164">
        <v>-42313</v>
      </c>
      <c r="J25" s="164">
        <v>-44416</v>
      </c>
      <c r="K25" s="164">
        <v>-45155</v>
      </c>
      <c r="L25" s="164">
        <v>-46706</v>
      </c>
      <c r="M25" s="164">
        <v>-49666.344406520002</v>
      </c>
      <c r="N25" s="164">
        <v>-52342.545201627283</v>
      </c>
      <c r="O25" s="164">
        <v>-54005.97515422701</v>
      </c>
      <c r="P25" s="164">
        <v>-55900.789291250905</v>
      </c>
      <c r="Q25" s="164">
        <v>-58764.425488571957</v>
      </c>
      <c r="R25" s="218"/>
      <c r="S25" s="164">
        <v>48.196785731946875</v>
      </c>
      <c r="T25" s="164">
        <v>74.608248669843306</v>
      </c>
      <c r="U25" s="164">
        <v>151.01853339716035</v>
      </c>
      <c r="V25" s="164">
        <v>31.018340019094467</v>
      </c>
      <c r="W25" s="156"/>
    </row>
    <row r="26" spans="1:23" ht="11.25" customHeight="1">
      <c r="A26" s="86" t="s">
        <v>331</v>
      </c>
      <c r="B26" s="166">
        <v>31533</v>
      </c>
      <c r="C26" s="166">
        <v>32562.782355539999</v>
      </c>
      <c r="D26" s="166">
        <v>34791</v>
      </c>
      <c r="E26" s="166">
        <v>35650</v>
      </c>
      <c r="F26" s="166">
        <v>36716</v>
      </c>
      <c r="G26" s="166">
        <v>37979</v>
      </c>
      <c r="H26" s="166">
        <v>39543</v>
      </c>
      <c r="I26" s="166">
        <v>41344</v>
      </c>
      <c r="J26" s="166">
        <v>42986</v>
      </c>
      <c r="K26" s="166">
        <v>44614</v>
      </c>
      <c r="L26" s="166">
        <v>45384</v>
      </c>
      <c r="M26" s="166">
        <v>47585.192596000001</v>
      </c>
      <c r="N26" s="166">
        <v>50409.137533160152</v>
      </c>
      <c r="O26" s="166">
        <v>53415.192407504474</v>
      </c>
      <c r="P26" s="166">
        <v>55341.258167786771</v>
      </c>
      <c r="Q26" s="166">
        <v>57672.434458127493</v>
      </c>
      <c r="R26" s="219"/>
      <c r="S26" s="166">
        <v>14.528009865825879</v>
      </c>
      <c r="T26" s="166">
        <v>15.537468122129212</v>
      </c>
      <c r="U26" s="166">
        <v>17.717211926123127</v>
      </c>
      <c r="V26" s="166">
        <v>-74.504845516952628</v>
      </c>
      <c r="W26" s="156"/>
    </row>
    <row r="27" spans="1:23" ht="11.25" customHeight="1">
      <c r="A27" s="86" t="s">
        <v>605</v>
      </c>
      <c r="B27" s="166">
        <v>0</v>
      </c>
      <c r="C27" s="166">
        <v>-1128</v>
      </c>
      <c r="D27" s="166">
        <v>1885</v>
      </c>
      <c r="E27" s="166">
        <v>-1074</v>
      </c>
      <c r="F27" s="166">
        <v>1464</v>
      </c>
      <c r="G27" s="166">
        <v>563</v>
      </c>
      <c r="H27" s="166">
        <v>-1839</v>
      </c>
      <c r="I27" s="166">
        <v>787</v>
      </c>
      <c r="J27" s="166">
        <v>3248</v>
      </c>
      <c r="K27" s="166">
        <v>153</v>
      </c>
      <c r="L27" s="166">
        <v>-4595</v>
      </c>
      <c r="M27" s="166">
        <v>-3485.8918478400001</v>
      </c>
      <c r="N27" s="166">
        <v>-334.85621988982257</v>
      </c>
      <c r="O27" s="166">
        <v>-208.13455664365483</v>
      </c>
      <c r="P27" s="166">
        <v>-237.08620835836246</v>
      </c>
      <c r="Q27" s="166">
        <v>-358.30883614103186</v>
      </c>
      <c r="R27" s="219"/>
      <c r="S27" s="166">
        <v>6.0305614999233512</v>
      </c>
      <c r="T27" s="166">
        <v>3.3047007000795929</v>
      </c>
      <c r="U27" s="166">
        <v>9.5607396691866597</v>
      </c>
      <c r="V27" s="166">
        <v>-15.014871535084239</v>
      </c>
      <c r="W27" s="156"/>
    </row>
    <row r="28" spans="1:23" ht="11.25" customHeight="1">
      <c r="A28" s="86" t="s">
        <v>606</v>
      </c>
      <c r="B28" s="166"/>
      <c r="C28" s="166"/>
      <c r="D28" s="166"/>
      <c r="E28" s="166"/>
      <c r="F28" s="166"/>
      <c r="G28" s="166"/>
      <c r="H28" s="166">
        <v>267</v>
      </c>
      <c r="I28" s="166">
        <v>1867</v>
      </c>
      <c r="J28" s="166">
        <v>-1352</v>
      </c>
      <c r="K28" s="166">
        <v>-3139</v>
      </c>
      <c r="L28" s="166">
        <v>2019</v>
      </c>
      <c r="M28" s="166">
        <v>-881</v>
      </c>
      <c r="N28" s="166">
        <v>0</v>
      </c>
      <c r="O28" s="166">
        <v>0</v>
      </c>
      <c r="P28" s="166">
        <v>0</v>
      </c>
      <c r="Q28" s="166">
        <v>0</v>
      </c>
      <c r="R28" s="219"/>
      <c r="S28" s="166">
        <v>0</v>
      </c>
      <c r="T28" s="166">
        <v>0</v>
      </c>
      <c r="U28" s="166">
        <v>0</v>
      </c>
      <c r="V28" s="166">
        <v>0</v>
      </c>
      <c r="W28" s="156"/>
    </row>
    <row r="29" spans="1:23" ht="11.25" customHeight="1">
      <c r="A29" s="86" t="s">
        <v>332</v>
      </c>
      <c r="B29" s="166">
        <v>5951</v>
      </c>
      <c r="C29" s="166">
        <v>6296.1450000000004</v>
      </c>
      <c r="D29" s="166">
        <v>5982</v>
      </c>
      <c r="E29" s="166">
        <v>15921.764999999999</v>
      </c>
      <c r="F29" s="166">
        <v>6266</v>
      </c>
      <c r="G29" s="166">
        <v>5896</v>
      </c>
      <c r="H29" s="166">
        <v>5792.7659999999996</v>
      </c>
      <c r="I29" s="166">
        <v>6070.1260000000002</v>
      </c>
      <c r="J29" s="166">
        <v>7211.6589999999997</v>
      </c>
      <c r="K29" s="166">
        <v>9925.9490000000005</v>
      </c>
      <c r="L29" s="166">
        <v>11809.651</v>
      </c>
      <c r="M29" s="166">
        <v>10475.620000000001</v>
      </c>
      <c r="N29" s="166">
        <v>11600</v>
      </c>
      <c r="O29" s="166">
        <v>16400</v>
      </c>
      <c r="P29" s="166">
        <v>18500</v>
      </c>
      <c r="Q29" s="166">
        <v>19450</v>
      </c>
      <c r="R29" s="219"/>
      <c r="S29" s="166">
        <v>-100</v>
      </c>
      <c r="T29" s="166">
        <v>-150</v>
      </c>
      <c r="U29" s="166">
        <v>350</v>
      </c>
      <c r="V29" s="166">
        <v>300</v>
      </c>
      <c r="W29" s="156"/>
    </row>
    <row r="30" spans="1:23" ht="11.25" customHeight="1">
      <c r="A30" s="86" t="s">
        <v>333</v>
      </c>
      <c r="B30" s="166"/>
      <c r="C30" s="166"/>
      <c r="D30" s="166"/>
      <c r="E30" s="166">
        <v>-1138.971</v>
      </c>
      <c r="F30" s="166">
        <v>-1109</v>
      </c>
      <c r="G30" s="166">
        <v>-1240</v>
      </c>
      <c r="H30" s="166">
        <v>-1273.94</v>
      </c>
      <c r="I30" s="166">
        <v>-1126</v>
      </c>
      <c r="J30" s="166">
        <v>-1202.4789950300001</v>
      </c>
      <c r="K30" s="166">
        <v>-1141.8879999999999</v>
      </c>
      <c r="L30" s="166">
        <v>-1279.896287</v>
      </c>
      <c r="M30" s="166">
        <v>-1224.345</v>
      </c>
      <c r="N30" s="166">
        <v>9584</v>
      </c>
      <c r="O30" s="166">
        <v>-1164</v>
      </c>
      <c r="P30" s="166">
        <v>-1311</v>
      </c>
      <c r="Q30" s="166">
        <v>-1465</v>
      </c>
      <c r="R30" s="219"/>
      <c r="S30" s="166">
        <v>-129</v>
      </c>
      <c r="T30" s="166">
        <v>-1</v>
      </c>
      <c r="U30" s="166">
        <v>-4</v>
      </c>
      <c r="V30" s="166">
        <v>-10</v>
      </c>
      <c r="W30" s="156"/>
    </row>
    <row r="31" spans="1:23" ht="11.25" customHeight="1">
      <c r="A31" s="86" t="s">
        <v>334</v>
      </c>
      <c r="B31" s="166"/>
      <c r="C31" s="166"/>
      <c r="D31" s="166"/>
      <c r="E31" s="166">
        <v>232.18799999999999</v>
      </c>
      <c r="F31" s="166">
        <v>-41</v>
      </c>
      <c r="G31" s="166">
        <v>-71</v>
      </c>
      <c r="H31" s="166">
        <v>-43.981999999999999</v>
      </c>
      <c r="I31" s="166">
        <v>-38.771999999999998</v>
      </c>
      <c r="J31" s="166">
        <v>7.4889999999999999</v>
      </c>
      <c r="K31" s="166">
        <v>2.895</v>
      </c>
      <c r="L31" s="166">
        <v>-22.962</v>
      </c>
      <c r="M31" s="166">
        <v>-11.906000000000001</v>
      </c>
      <c r="N31" s="166">
        <v>0</v>
      </c>
      <c r="O31" s="166">
        <v>0</v>
      </c>
      <c r="P31" s="166">
        <v>0</v>
      </c>
      <c r="Q31" s="166">
        <v>0</v>
      </c>
      <c r="R31" s="219"/>
      <c r="S31" s="166">
        <v>0</v>
      </c>
      <c r="T31" s="166">
        <v>0</v>
      </c>
      <c r="U31" s="166">
        <v>0</v>
      </c>
      <c r="V31" s="166">
        <v>0</v>
      </c>
      <c r="W31" s="156"/>
    </row>
    <row r="32" spans="1:23" ht="11.25" customHeight="1">
      <c r="A32" s="86" t="s">
        <v>335</v>
      </c>
      <c r="B32" s="166"/>
      <c r="C32" s="166">
        <v>-1037.45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19"/>
      <c r="S32" s="166">
        <v>0</v>
      </c>
      <c r="T32" s="166">
        <v>0</v>
      </c>
      <c r="U32" s="166">
        <v>0</v>
      </c>
      <c r="V32" s="166">
        <v>0</v>
      </c>
      <c r="W32" s="156"/>
    </row>
    <row r="33" spans="1:23" ht="11.25" customHeight="1">
      <c r="A33" s="86" t="s">
        <v>336</v>
      </c>
      <c r="B33" s="166">
        <v>1495</v>
      </c>
      <c r="C33" s="166">
        <v>372</v>
      </c>
      <c r="D33" s="166">
        <v>2399</v>
      </c>
      <c r="E33" s="166">
        <v>1169</v>
      </c>
      <c r="F33" s="166">
        <v>-119</v>
      </c>
      <c r="G33" s="166">
        <v>682</v>
      </c>
      <c r="H33" s="166">
        <v>-596</v>
      </c>
      <c r="I33" s="166">
        <v>2516</v>
      </c>
      <c r="J33" s="166">
        <v>2249</v>
      </c>
      <c r="K33" s="166">
        <v>3706</v>
      </c>
      <c r="L33" s="166">
        <v>731.19200000000001</v>
      </c>
      <c r="M33" s="166">
        <v>2054.9389999999999</v>
      </c>
      <c r="N33" s="166">
        <v>2200</v>
      </c>
      <c r="O33" s="166">
        <v>2200</v>
      </c>
      <c r="P33" s="166">
        <v>2200</v>
      </c>
      <c r="Q33" s="166">
        <v>2200</v>
      </c>
      <c r="R33" s="219"/>
      <c r="S33" s="166">
        <v>500</v>
      </c>
      <c r="T33" s="166">
        <v>500</v>
      </c>
      <c r="U33" s="166">
        <v>500</v>
      </c>
      <c r="V33" s="166">
        <v>500</v>
      </c>
      <c r="W33" s="156"/>
    </row>
    <row r="34" spans="1:23" ht="11.25" customHeight="1">
      <c r="A34" s="86" t="s">
        <v>577</v>
      </c>
      <c r="B34" s="166"/>
      <c r="C34" s="166"/>
      <c r="D34" s="166"/>
      <c r="E34" s="166"/>
      <c r="F34" s="166"/>
      <c r="G34" s="166"/>
      <c r="H34" s="166">
        <v>1165</v>
      </c>
      <c r="I34" s="166">
        <v>34.292000000000002</v>
      </c>
      <c r="J34" s="166">
        <v>-50.378999999999998</v>
      </c>
      <c r="K34" s="166">
        <v>13.28</v>
      </c>
      <c r="L34" s="166">
        <v>-69.397999999999996</v>
      </c>
      <c r="M34" s="166">
        <v>-70.468000000000004</v>
      </c>
      <c r="N34" s="166">
        <v>0</v>
      </c>
      <c r="O34" s="166">
        <v>0</v>
      </c>
      <c r="P34" s="166">
        <v>0</v>
      </c>
      <c r="Q34" s="166">
        <v>0</v>
      </c>
      <c r="R34" s="219"/>
      <c r="S34" s="166">
        <v>0</v>
      </c>
      <c r="T34" s="166">
        <v>0</v>
      </c>
      <c r="U34" s="166">
        <v>0</v>
      </c>
      <c r="V34" s="166">
        <v>0</v>
      </c>
      <c r="W34" s="156"/>
    </row>
    <row r="35" spans="1:23" ht="11.25" customHeight="1">
      <c r="A35" s="86" t="s">
        <v>337</v>
      </c>
      <c r="B35" s="164">
        <v>-3199</v>
      </c>
      <c r="C35" s="164">
        <v>596</v>
      </c>
      <c r="D35" s="164">
        <v>-724</v>
      </c>
      <c r="E35" s="164">
        <v>-68</v>
      </c>
      <c r="F35" s="164">
        <v>-694</v>
      </c>
      <c r="G35" s="164">
        <v>923</v>
      </c>
      <c r="H35" s="164">
        <v>129.209373</v>
      </c>
      <c r="I35" s="164">
        <v>-2407.945475</v>
      </c>
      <c r="J35" s="164">
        <v>281</v>
      </c>
      <c r="K35" s="164">
        <v>-3151.0509999999999</v>
      </c>
      <c r="L35" s="164">
        <v>-21950.292243799999</v>
      </c>
      <c r="M35" s="164">
        <v>3267.9380000000001</v>
      </c>
      <c r="N35" s="164">
        <v>-2941.1465706826975</v>
      </c>
      <c r="O35" s="164">
        <v>-3284.0102231889009</v>
      </c>
      <c r="P35" s="164">
        <v>-2325.9421814322936</v>
      </c>
      <c r="Q35" s="164">
        <v>-1860.0310126828003</v>
      </c>
      <c r="R35" s="218"/>
      <c r="S35" s="164">
        <v>-64.257366002950675</v>
      </c>
      <c r="T35" s="164">
        <v>-400.83373021226544</v>
      </c>
      <c r="U35" s="164">
        <v>-348.38804003688097</v>
      </c>
      <c r="V35" s="164">
        <v>-12.769448091381719</v>
      </c>
      <c r="W35" s="156"/>
    </row>
    <row r="36" spans="1:23" ht="11.25" customHeight="1">
      <c r="A36" s="86" t="s">
        <v>338</v>
      </c>
      <c r="B36" s="166">
        <v>1944</v>
      </c>
      <c r="C36" s="166">
        <v>-208</v>
      </c>
      <c r="D36" s="166">
        <v>-7</v>
      </c>
      <c r="E36" s="166">
        <v>-156</v>
      </c>
      <c r="F36" s="166">
        <v>-104</v>
      </c>
      <c r="G36" s="166">
        <v>24</v>
      </c>
      <c r="H36" s="166">
        <v>-175.209373</v>
      </c>
      <c r="I36" s="166">
        <v>-53.054524999999998</v>
      </c>
      <c r="J36" s="166">
        <v>26</v>
      </c>
      <c r="K36" s="166">
        <v>-7.9489999999999998</v>
      </c>
      <c r="L36" s="166">
        <v>-200.294929</v>
      </c>
      <c r="M36" s="166">
        <v>-748.93799999999999</v>
      </c>
      <c r="N36" s="166">
        <v>0</v>
      </c>
      <c r="O36" s="166">
        <v>0</v>
      </c>
      <c r="P36" s="166">
        <v>0</v>
      </c>
      <c r="Q36" s="166">
        <v>0</v>
      </c>
      <c r="R36" s="219"/>
      <c r="S36" s="166">
        <v>0</v>
      </c>
      <c r="T36" s="166">
        <v>0</v>
      </c>
      <c r="U36" s="166">
        <v>0</v>
      </c>
      <c r="V36" s="166">
        <v>0</v>
      </c>
      <c r="W36" s="156"/>
    </row>
    <row r="37" spans="1:23" ht="11.25" customHeight="1">
      <c r="A37" s="86" t="s">
        <v>554</v>
      </c>
      <c r="B37" s="166">
        <v>-4000</v>
      </c>
      <c r="C37" s="166">
        <v>-4949.5600000000004</v>
      </c>
      <c r="D37" s="166">
        <v>-25900.616999999998</v>
      </c>
      <c r="E37" s="166">
        <v>-3491.828</v>
      </c>
      <c r="F37" s="166">
        <v>-3389</v>
      </c>
      <c r="G37" s="166">
        <v>15957.189999999999</v>
      </c>
      <c r="H37" s="166">
        <v>201.1</v>
      </c>
      <c r="I37" s="166">
        <v>208.37480790000001</v>
      </c>
      <c r="J37" s="166">
        <v>109.31676181</v>
      </c>
      <c r="K37" s="166">
        <v>8.6364273399999991</v>
      </c>
      <c r="L37" s="166">
        <v>7.1211477900000002</v>
      </c>
      <c r="M37" s="166">
        <v>-298.26019522000001</v>
      </c>
      <c r="N37" s="166">
        <v>-1401.307261180124</v>
      </c>
      <c r="O37" s="166">
        <v>-1564.664412653251</v>
      </c>
      <c r="P37" s="166">
        <v>-1108.193552954981</v>
      </c>
      <c r="Q37" s="166">
        <v>-886.21049697894387</v>
      </c>
      <c r="R37" s="219"/>
      <c r="S37" s="166">
        <v>0</v>
      </c>
      <c r="T37" s="166">
        <v>0</v>
      </c>
      <c r="U37" s="166">
        <v>0</v>
      </c>
      <c r="V37" s="166">
        <v>0</v>
      </c>
      <c r="W37" s="168"/>
    </row>
    <row r="38" spans="1:23" ht="11.25" customHeight="1">
      <c r="A38" s="86" t="s">
        <v>501</v>
      </c>
      <c r="B38" s="164">
        <v>-737</v>
      </c>
      <c r="C38" s="164">
        <v>-648.94000000000005</v>
      </c>
      <c r="D38" s="164">
        <v>-809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218"/>
      <c r="S38" s="164"/>
      <c r="T38" s="164"/>
      <c r="U38" s="164"/>
      <c r="V38" s="164"/>
      <c r="W38" s="156"/>
    </row>
    <row r="39" spans="1:23" ht="11.25" customHeight="1">
      <c r="A39" s="86" t="s">
        <v>502</v>
      </c>
      <c r="B39" s="166"/>
      <c r="C39" s="166"/>
      <c r="D39" s="166">
        <v>-21389.616999999998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19"/>
      <c r="S39" s="166"/>
      <c r="T39" s="166"/>
      <c r="U39" s="166"/>
      <c r="V39" s="166"/>
      <c r="W39" s="156"/>
    </row>
    <row r="40" spans="1:23" ht="11.25" customHeight="1">
      <c r="A40" s="86" t="s">
        <v>503</v>
      </c>
      <c r="B40" s="166">
        <v>-168</v>
      </c>
      <c r="C40" s="166">
        <v>-369.07</v>
      </c>
      <c r="D40" s="166">
        <v>-90</v>
      </c>
      <c r="E40" s="166">
        <v>-48.8</v>
      </c>
      <c r="F40" s="166">
        <v>-42</v>
      </c>
      <c r="G40" s="166">
        <v>-34.9</v>
      </c>
      <c r="H40" s="166">
        <v>0</v>
      </c>
      <c r="I40" s="166">
        <v>0</v>
      </c>
      <c r="J40" s="166"/>
      <c r="K40" s="166"/>
      <c r="L40" s="166"/>
      <c r="M40" s="166"/>
      <c r="N40" s="166"/>
      <c r="O40" s="166"/>
      <c r="P40" s="166"/>
      <c r="Q40" s="166"/>
      <c r="R40" s="219"/>
      <c r="S40" s="166"/>
      <c r="T40" s="166"/>
      <c r="U40" s="166"/>
      <c r="V40" s="166"/>
      <c r="W40" s="168"/>
    </row>
    <row r="41" spans="1:23" ht="11.25" customHeight="1">
      <c r="A41" s="86" t="s">
        <v>504</v>
      </c>
      <c r="B41" s="166">
        <v>-1488</v>
      </c>
      <c r="C41" s="166">
        <v>-636.5</v>
      </c>
      <c r="D41" s="166">
        <v>-202</v>
      </c>
      <c r="E41" s="166">
        <v>-60</v>
      </c>
      <c r="F41" s="166">
        <v>-5</v>
      </c>
      <c r="G41" s="166">
        <v>0</v>
      </c>
      <c r="H41" s="166">
        <v>0</v>
      </c>
      <c r="I41" s="166">
        <v>0</v>
      </c>
      <c r="J41" s="166"/>
      <c r="K41" s="166"/>
      <c r="L41" s="166"/>
      <c r="M41" s="166"/>
      <c r="N41" s="166"/>
      <c r="O41" s="166"/>
      <c r="P41" s="166"/>
      <c r="Q41" s="166"/>
      <c r="R41" s="219"/>
      <c r="S41" s="166"/>
      <c r="T41" s="166"/>
      <c r="U41" s="166"/>
      <c r="V41" s="166"/>
      <c r="W41" s="168"/>
    </row>
    <row r="42" spans="1:23" ht="11.25" customHeight="1">
      <c r="A42" s="86" t="s">
        <v>555</v>
      </c>
      <c r="B42" s="166">
        <v>-1328</v>
      </c>
      <c r="C42" s="166">
        <v>-3002.87</v>
      </c>
      <c r="D42" s="166">
        <v>-3074</v>
      </c>
      <c r="E42" s="166">
        <v>-3162.4279999999999</v>
      </c>
      <c r="F42" s="166">
        <v>-3489</v>
      </c>
      <c r="G42" s="166">
        <v>-3373.2</v>
      </c>
      <c r="H42" s="166">
        <v>-5.4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219"/>
      <c r="S42" s="166">
        <v>0</v>
      </c>
      <c r="T42" s="166">
        <v>0</v>
      </c>
      <c r="U42" s="166">
        <v>0</v>
      </c>
      <c r="V42" s="166">
        <v>0</v>
      </c>
      <c r="W42" s="168"/>
    </row>
    <row r="43" spans="1:23" ht="11.25" customHeight="1">
      <c r="A43" s="86" t="s">
        <v>556</v>
      </c>
      <c r="B43" s="166">
        <v>13</v>
      </c>
      <c r="C43" s="166">
        <v>7.95</v>
      </c>
      <c r="D43" s="166">
        <v>8</v>
      </c>
      <c r="E43" s="166">
        <v>14</v>
      </c>
      <c r="F43" s="166">
        <v>10</v>
      </c>
      <c r="G43" s="166">
        <v>2.4900000000000002</v>
      </c>
      <c r="H43" s="166">
        <v>1.5</v>
      </c>
      <c r="I43" s="166">
        <v>4.7513839000000004</v>
      </c>
      <c r="J43" s="166">
        <v>5.7321761999999996</v>
      </c>
      <c r="K43" s="166">
        <v>6.6954884899999998</v>
      </c>
      <c r="L43" s="166">
        <v>7.1211477900000002</v>
      </c>
      <c r="M43" s="166">
        <v>-8.8529240899999699</v>
      </c>
      <c r="N43" s="166">
        <v>0</v>
      </c>
      <c r="O43" s="166">
        <v>0</v>
      </c>
      <c r="P43" s="166">
        <v>-2.1600499167107046E-12</v>
      </c>
      <c r="Q43" s="166">
        <v>-9.0949470177292824E-13</v>
      </c>
      <c r="R43" s="219"/>
      <c r="S43" s="166">
        <v>-2.3086336199969537</v>
      </c>
      <c r="T43" s="166">
        <v>-2.7284841053187847E-12</v>
      </c>
      <c r="U43" s="166">
        <v>-4.3200998334214091E-12</v>
      </c>
      <c r="V43" s="166">
        <v>1.1368683772161603E-12</v>
      </c>
      <c r="W43" s="168"/>
    </row>
    <row r="44" spans="1:23" ht="11.25" customHeight="1">
      <c r="A44" s="86" t="s">
        <v>557</v>
      </c>
      <c r="B44" s="166">
        <v>-292</v>
      </c>
      <c r="C44" s="166">
        <v>-300.13000000000073</v>
      </c>
      <c r="D44" s="166">
        <v>-344</v>
      </c>
      <c r="E44" s="166">
        <v>-234.6</v>
      </c>
      <c r="F44" s="166">
        <v>137</v>
      </c>
      <c r="G44" s="166">
        <v>270</v>
      </c>
      <c r="H44" s="166">
        <v>205</v>
      </c>
      <c r="I44" s="166">
        <v>203.623424</v>
      </c>
      <c r="J44" s="166">
        <v>103.58458561</v>
      </c>
      <c r="K44" s="166">
        <v>1.94093885</v>
      </c>
      <c r="L44" s="166">
        <v>0</v>
      </c>
      <c r="M44" s="166">
        <v>307.11311931</v>
      </c>
      <c r="N44" s="166">
        <v>-1401.307261180124</v>
      </c>
      <c r="O44" s="166">
        <v>-1564.664412653251</v>
      </c>
      <c r="P44" s="166">
        <v>-1108.1935529549787</v>
      </c>
      <c r="Q44" s="166">
        <v>-886.21049697894296</v>
      </c>
      <c r="R44" s="219"/>
      <c r="S44" s="166">
        <v>-30.654726582981993</v>
      </c>
      <c r="T44" s="166">
        <v>-191.05452464463633</v>
      </c>
      <c r="U44" s="166">
        <v>-166.04244659357641</v>
      </c>
      <c r="V44" s="166">
        <v>-6.1336938272326051</v>
      </c>
      <c r="W44" s="168"/>
    </row>
    <row r="45" spans="1:23" ht="11.25" customHeight="1">
      <c r="A45" s="86" t="s">
        <v>558</v>
      </c>
      <c r="B45" s="166"/>
      <c r="C45" s="166"/>
      <c r="D45" s="166"/>
      <c r="E45" s="166"/>
      <c r="F45" s="166"/>
      <c r="G45" s="166">
        <v>19092.8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219"/>
      <c r="S45" s="166"/>
      <c r="T45" s="166"/>
      <c r="U45" s="166"/>
      <c r="V45" s="166"/>
      <c r="W45" s="168"/>
    </row>
    <row r="46" spans="1:23" ht="11.25" customHeight="1">
      <c r="A46" s="86" t="s">
        <v>559</v>
      </c>
      <c r="B46" s="166"/>
      <c r="C46" s="166"/>
      <c r="D46" s="166"/>
      <c r="E46" s="166"/>
      <c r="F46" s="166"/>
      <c r="G46" s="166">
        <v>-22466.78</v>
      </c>
      <c r="H46" s="166">
        <v>-6379</v>
      </c>
      <c r="I46" s="166">
        <v>-8909.3354909999998</v>
      </c>
      <c r="J46" s="166">
        <v>-5743.0166958899999</v>
      </c>
      <c r="K46" s="166">
        <v>-3451.3805002399999</v>
      </c>
      <c r="L46" s="166">
        <v>-3664.0631480000002</v>
      </c>
      <c r="M46" s="166">
        <v>-4310.3263595999997</v>
      </c>
      <c r="N46" s="166">
        <v>-6044.9288574516795</v>
      </c>
      <c r="O46" s="166">
        <v>-6459.7910186207646</v>
      </c>
      <c r="P46" s="166">
        <v>-5976.1939548065948</v>
      </c>
      <c r="Q46" s="166">
        <v>-1468.9721446393769</v>
      </c>
      <c r="R46" s="219"/>
      <c r="S46" s="166">
        <v>-114.65501245167434</v>
      </c>
      <c r="T46" s="166">
        <v>-292.19220404927637</v>
      </c>
      <c r="U46" s="166">
        <v>-268.38329184666145</v>
      </c>
      <c r="V46" s="166">
        <v>4328.6850785521719</v>
      </c>
      <c r="W46" s="168"/>
    </row>
    <row r="47" spans="1:23" ht="11.25" customHeight="1">
      <c r="A47" s="86" t="s">
        <v>560</v>
      </c>
      <c r="B47" s="166"/>
      <c r="C47" s="166"/>
      <c r="D47" s="166"/>
      <c r="E47" s="166"/>
      <c r="F47" s="166"/>
      <c r="G47" s="166">
        <v>-3393.49</v>
      </c>
      <c r="H47" s="166">
        <v>-6511</v>
      </c>
      <c r="I47" s="166">
        <v>-9082.9809999999998</v>
      </c>
      <c r="J47" s="166">
        <v>-5848.1382809999996</v>
      </c>
      <c r="K47" s="166">
        <v>-3453.4949900000001</v>
      </c>
      <c r="L47" s="166">
        <v>-3664.0631480000002</v>
      </c>
      <c r="M47" s="166">
        <v>-3891.3969320000001</v>
      </c>
      <c r="N47" s="166">
        <v>-4060.0961999999995</v>
      </c>
      <c r="O47" s="166">
        <v>-4090.3408585834295</v>
      </c>
      <c r="P47" s="166">
        <v>-4191.7132708739227</v>
      </c>
      <c r="Q47" s="166">
        <v>0</v>
      </c>
      <c r="R47" s="219"/>
      <c r="S47" s="166">
        <v>-70.096199999994951</v>
      </c>
      <c r="T47" s="166">
        <v>-0.7181552917973022</v>
      </c>
      <c r="U47" s="166">
        <v>0</v>
      </c>
      <c r="V47" s="166">
        <v>4296.3561026457701</v>
      </c>
      <c r="W47" s="168"/>
    </row>
    <row r="48" spans="1:23" ht="11.25" customHeight="1">
      <c r="A48" s="86" t="s">
        <v>557</v>
      </c>
      <c r="B48" s="166"/>
      <c r="C48" s="166"/>
      <c r="D48" s="166"/>
      <c r="E48" s="166"/>
      <c r="F48" s="166"/>
      <c r="G48" s="166">
        <v>19.510000000000002</v>
      </c>
      <c r="H48" s="166">
        <v>132</v>
      </c>
      <c r="I48" s="166">
        <v>173.645509</v>
      </c>
      <c r="J48" s="166">
        <v>105.12158511</v>
      </c>
      <c r="K48" s="166">
        <v>2.1144897600000001</v>
      </c>
      <c r="L48" s="166">
        <v>0</v>
      </c>
      <c r="M48" s="166">
        <v>-418.9294276</v>
      </c>
      <c r="N48" s="166">
        <v>-1984.83265745168</v>
      </c>
      <c r="O48" s="166">
        <v>-2369.4501600373355</v>
      </c>
      <c r="P48" s="166">
        <v>-1784.4806839326723</v>
      </c>
      <c r="Q48" s="166">
        <v>-1468.9721446393769</v>
      </c>
      <c r="R48" s="219"/>
      <c r="S48" s="166">
        <v>-44.558812451679842</v>
      </c>
      <c r="T48" s="166">
        <v>-291.47404875747952</v>
      </c>
      <c r="U48" s="166">
        <v>-268.38329184666168</v>
      </c>
      <c r="V48" s="166">
        <v>32.32897590640232</v>
      </c>
      <c r="W48" s="168"/>
    </row>
    <row r="49" spans="1:23" ht="11.25" customHeight="1">
      <c r="A49" s="86" t="s">
        <v>561</v>
      </c>
      <c r="B49" s="166"/>
      <c r="C49" s="166"/>
      <c r="D49" s="166"/>
      <c r="E49" s="166"/>
      <c r="F49" s="166"/>
      <c r="G49" s="166">
        <v>-19092.8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219"/>
      <c r="S49" s="166"/>
      <c r="T49" s="166"/>
      <c r="U49" s="166"/>
      <c r="V49" s="166"/>
      <c r="W49" s="168"/>
    </row>
    <row r="50" spans="1:23" ht="11.25" customHeight="1">
      <c r="A50" s="86" t="s">
        <v>339</v>
      </c>
      <c r="B50" s="166">
        <v>-8</v>
      </c>
      <c r="C50" s="166">
        <v>-12.82806380000013</v>
      </c>
      <c r="D50" s="166">
        <v>34</v>
      </c>
      <c r="E50" s="166">
        <v>-68</v>
      </c>
      <c r="F50" s="166">
        <v>-289</v>
      </c>
      <c r="G50" s="166">
        <v>-24</v>
      </c>
      <c r="H50" s="166">
        <v>297</v>
      </c>
      <c r="I50" s="166">
        <v>72</v>
      </c>
      <c r="J50" s="166">
        <v>-1927.7753218800001</v>
      </c>
      <c r="K50" s="166">
        <v>595</v>
      </c>
      <c r="L50" s="166">
        <v>-3394.4693609999999</v>
      </c>
      <c r="M50" s="166">
        <v>1749.15320189</v>
      </c>
      <c r="N50" s="166">
        <v>0</v>
      </c>
      <c r="O50" s="166">
        <v>0</v>
      </c>
      <c r="P50" s="166">
        <v>0</v>
      </c>
      <c r="Q50" s="166">
        <v>0</v>
      </c>
      <c r="R50" s="219"/>
      <c r="S50" s="166">
        <v>0</v>
      </c>
      <c r="T50" s="166">
        <v>0</v>
      </c>
      <c r="U50" s="166">
        <v>0</v>
      </c>
      <c r="V50" s="166">
        <v>0</v>
      </c>
      <c r="W50" s="156"/>
    </row>
    <row r="51" spans="1:23" ht="11.25" customHeight="1">
      <c r="A51" s="86" t="s">
        <v>340</v>
      </c>
      <c r="B51" s="164">
        <v>-8945</v>
      </c>
      <c r="C51" s="164">
        <v>-440.913650100003</v>
      </c>
      <c r="D51" s="164">
        <v>3765</v>
      </c>
      <c r="E51" s="164">
        <v>4636</v>
      </c>
      <c r="F51" s="164">
        <v>314</v>
      </c>
      <c r="G51" s="164">
        <v>197</v>
      </c>
      <c r="H51" s="164">
        <v>-225.16515189999996</v>
      </c>
      <c r="I51" s="164">
        <v>-1</v>
      </c>
      <c r="J51" s="164">
        <v>935.27583733000017</v>
      </c>
      <c r="K51" s="164">
        <v>262.78831939000008</v>
      </c>
      <c r="L51" s="164">
        <v>-7029.6082051800004</v>
      </c>
      <c r="M51" s="164">
        <v>6556.6140081800004</v>
      </c>
      <c r="N51" s="164">
        <v>0</v>
      </c>
      <c r="O51" s="164">
        <v>0</v>
      </c>
      <c r="P51" s="164">
        <v>0</v>
      </c>
      <c r="Q51" s="164">
        <v>0</v>
      </c>
      <c r="R51" s="218"/>
      <c r="S51" s="164">
        <v>0</v>
      </c>
      <c r="T51" s="164">
        <v>0</v>
      </c>
      <c r="U51" s="164">
        <v>0</v>
      </c>
      <c r="V51" s="164">
        <v>0</v>
      </c>
      <c r="W51" s="156"/>
    </row>
    <row r="52" spans="1:23" ht="11.25" customHeight="1">
      <c r="A52" s="86" t="s">
        <v>341</v>
      </c>
      <c r="B52" s="166">
        <v>6980</v>
      </c>
      <c r="C52" s="166">
        <v>4445.607938459998</v>
      </c>
      <c r="D52" s="166">
        <v>1574</v>
      </c>
      <c r="E52" s="166">
        <v>904</v>
      </c>
      <c r="F52" s="166">
        <v>-638</v>
      </c>
      <c r="G52" s="166">
        <v>-801</v>
      </c>
      <c r="H52" s="166">
        <v>-1199.964244</v>
      </c>
      <c r="I52" s="166">
        <v>-1619.0840000000001</v>
      </c>
      <c r="J52" s="166">
        <v>68.245999999999995</v>
      </c>
      <c r="K52" s="166">
        <v>4304.3100000000004</v>
      </c>
      <c r="L52" s="166">
        <v>6276.25</v>
      </c>
      <c r="M52" s="166">
        <v>5807.4110000000001</v>
      </c>
      <c r="N52" s="166">
        <v>5852</v>
      </c>
      <c r="O52" s="166">
        <v>4299</v>
      </c>
      <c r="P52" s="166">
        <v>2362</v>
      </c>
      <c r="Q52" s="166">
        <v>1771</v>
      </c>
      <c r="R52" s="219"/>
      <c r="S52" s="166">
        <v>-20</v>
      </c>
      <c r="T52" s="166">
        <v>84</v>
      </c>
      <c r="U52" s="166">
        <v>-7</v>
      </c>
      <c r="V52" s="166">
        <v>247</v>
      </c>
      <c r="W52" s="156"/>
    </row>
    <row r="53" spans="1:23" ht="11.25" customHeight="1">
      <c r="A53" s="86" t="s">
        <v>527</v>
      </c>
      <c r="B53" s="166">
        <v>2080</v>
      </c>
      <c r="C53" s="166">
        <v>1024</v>
      </c>
      <c r="D53" s="166">
        <v>-528</v>
      </c>
      <c r="E53" s="166">
        <v>242</v>
      </c>
      <c r="F53" s="166">
        <v>-252</v>
      </c>
      <c r="G53" s="166">
        <v>-368</v>
      </c>
      <c r="H53" s="166">
        <v>-362</v>
      </c>
      <c r="I53" s="166">
        <v>-387.41500000000002</v>
      </c>
      <c r="J53" s="166">
        <v>1291.915</v>
      </c>
      <c r="K53" s="166">
        <v>3648.4789999999998</v>
      </c>
      <c r="L53" s="166">
        <v>4116.92</v>
      </c>
      <c r="M53" s="166">
        <v>4292.08</v>
      </c>
      <c r="N53" s="166">
        <v>6756</v>
      </c>
      <c r="O53" s="166">
        <v>5035</v>
      </c>
      <c r="P53" s="166">
        <v>3695</v>
      </c>
      <c r="Q53" s="166">
        <v>3103</v>
      </c>
      <c r="R53" s="219"/>
      <c r="S53" s="166">
        <v>17</v>
      </c>
      <c r="T53" s="166">
        <v>61</v>
      </c>
      <c r="U53" s="166">
        <v>-8</v>
      </c>
      <c r="V53" s="166">
        <v>160</v>
      </c>
      <c r="W53" s="156"/>
    </row>
    <row r="54" spans="1:23" ht="11.25" customHeight="1">
      <c r="A54" s="86" t="s">
        <v>528</v>
      </c>
      <c r="B54" s="166">
        <v>4900</v>
      </c>
      <c r="C54" s="166">
        <v>3422</v>
      </c>
      <c r="D54" s="166">
        <v>2102</v>
      </c>
      <c r="E54" s="166">
        <v>662</v>
      </c>
      <c r="F54" s="166">
        <v>-386</v>
      </c>
      <c r="G54" s="166">
        <v>-433</v>
      </c>
      <c r="H54" s="166">
        <v>-838</v>
      </c>
      <c r="I54" s="166">
        <v>-1231.6690000000001</v>
      </c>
      <c r="J54" s="166">
        <v>-1223.6690000000001</v>
      </c>
      <c r="K54" s="166">
        <v>655.83100000000002</v>
      </c>
      <c r="L54" s="166">
        <v>2159.33</v>
      </c>
      <c r="M54" s="166">
        <v>1515.3309999999999</v>
      </c>
      <c r="N54" s="166">
        <v>-904</v>
      </c>
      <c r="O54" s="166">
        <v>-736</v>
      </c>
      <c r="P54" s="166">
        <v>-1333</v>
      </c>
      <c r="Q54" s="166">
        <v>-1332</v>
      </c>
      <c r="R54" s="219"/>
      <c r="S54" s="166">
        <v>-37</v>
      </c>
      <c r="T54" s="166">
        <v>23</v>
      </c>
      <c r="U54" s="166">
        <v>5</v>
      </c>
      <c r="V54" s="166">
        <v>87</v>
      </c>
      <c r="W54" s="156"/>
    </row>
    <row r="55" spans="1:23" ht="11.25" customHeight="1">
      <c r="A55" s="86" t="s">
        <v>342</v>
      </c>
      <c r="B55" s="166">
        <v>-429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19"/>
      <c r="S55" s="166"/>
      <c r="T55" s="166"/>
      <c r="U55" s="166"/>
      <c r="V55" s="166"/>
      <c r="W55" s="168"/>
    </row>
    <row r="56" spans="1:23" ht="11.25" customHeight="1">
      <c r="A56" s="86" t="s">
        <v>343</v>
      </c>
      <c r="B56" s="164">
        <v>-5929</v>
      </c>
      <c r="C56" s="164">
        <v>5370.6897484299998</v>
      </c>
      <c r="D56" s="164">
        <v>103621</v>
      </c>
      <c r="E56" s="164">
        <v>4467</v>
      </c>
      <c r="F56" s="164">
        <v>9966</v>
      </c>
      <c r="G56" s="164">
        <v>14172.943457750003</v>
      </c>
      <c r="H56" s="164">
        <v>9648</v>
      </c>
      <c r="I56" s="164">
        <v>11088.07676034</v>
      </c>
      <c r="J56" s="164">
        <v>-67392.525000499998</v>
      </c>
      <c r="K56" s="164">
        <v>6066</v>
      </c>
      <c r="L56" s="164">
        <v>-56897.036204999997</v>
      </c>
      <c r="M56" s="164">
        <v>-61477.399999999994</v>
      </c>
      <c r="N56" s="164">
        <v>-63706.174312514398</v>
      </c>
      <c r="O56" s="164">
        <v>0</v>
      </c>
      <c r="P56" s="164">
        <v>0</v>
      </c>
      <c r="Q56" s="164">
        <v>0</v>
      </c>
      <c r="R56" s="218"/>
      <c r="S56" s="164">
        <v>0</v>
      </c>
      <c r="T56" s="164">
        <v>0</v>
      </c>
      <c r="U56" s="164">
        <v>0</v>
      </c>
      <c r="V56" s="164">
        <v>0</v>
      </c>
      <c r="W56" s="156"/>
    </row>
    <row r="57" spans="1:23" ht="11.25" customHeight="1">
      <c r="A57" s="86" t="s">
        <v>344</v>
      </c>
      <c r="B57" s="166">
        <v>2214</v>
      </c>
      <c r="C57" s="166">
        <v>-2701.7366329899996</v>
      </c>
      <c r="D57" s="166">
        <v>0</v>
      </c>
      <c r="E57" s="166">
        <v>-1939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19"/>
      <c r="S57" s="166"/>
      <c r="T57" s="166"/>
      <c r="U57" s="166"/>
      <c r="V57" s="166"/>
      <c r="W57" s="156"/>
    </row>
    <row r="58" spans="1:23" ht="11.25" customHeight="1">
      <c r="A58" s="86" t="s">
        <v>345</v>
      </c>
      <c r="B58" s="166"/>
      <c r="C58" s="166">
        <v>2637.7072499999995</v>
      </c>
      <c r="D58" s="166">
        <v>2605</v>
      </c>
      <c r="E58" s="166">
        <v>0</v>
      </c>
      <c r="F58" s="166">
        <v>0</v>
      </c>
      <c r="G58" s="166">
        <v>0</v>
      </c>
      <c r="H58" s="166">
        <v>-5243</v>
      </c>
      <c r="I58" s="166"/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6">
        <v>0</v>
      </c>
      <c r="R58" s="219"/>
      <c r="S58" s="166">
        <v>0</v>
      </c>
      <c r="T58" s="166">
        <v>0</v>
      </c>
      <c r="U58" s="166">
        <v>0</v>
      </c>
      <c r="V58" s="166">
        <v>0</v>
      </c>
      <c r="W58" s="168"/>
    </row>
    <row r="59" spans="1:23" ht="11.25" customHeight="1">
      <c r="A59" s="86" t="s">
        <v>346</v>
      </c>
      <c r="B59" s="166"/>
      <c r="C59" s="166"/>
      <c r="D59" s="166"/>
      <c r="E59" s="166"/>
      <c r="F59" s="166"/>
      <c r="G59" s="166"/>
      <c r="H59" s="166"/>
      <c r="I59" s="166">
        <v>0</v>
      </c>
      <c r="J59" s="166"/>
      <c r="K59" s="166"/>
      <c r="L59" s="166"/>
      <c r="M59" s="166"/>
      <c r="N59" s="166"/>
      <c r="O59" s="166"/>
      <c r="P59" s="166"/>
      <c r="Q59" s="166"/>
      <c r="R59" s="219"/>
      <c r="S59" s="166"/>
      <c r="T59" s="166"/>
      <c r="U59" s="166"/>
      <c r="V59" s="166"/>
      <c r="W59" s="168"/>
    </row>
    <row r="60" spans="1:23" ht="11.25" customHeight="1">
      <c r="A60" s="86" t="s">
        <v>347</v>
      </c>
      <c r="B60" s="166"/>
      <c r="C60" s="166">
        <v>-276</v>
      </c>
      <c r="D60" s="166">
        <v>1920</v>
      </c>
      <c r="E60" s="166">
        <v>2427</v>
      </c>
      <c r="F60" s="166">
        <v>-1115</v>
      </c>
      <c r="G60" s="166">
        <v>-169</v>
      </c>
      <c r="H60" s="166">
        <v>-795.55329200000006</v>
      </c>
      <c r="I60" s="166">
        <v>-388</v>
      </c>
      <c r="J60" s="166">
        <v>-1254.16976608</v>
      </c>
      <c r="K60" s="166">
        <v>-5636.1114133800002</v>
      </c>
      <c r="L60" s="166">
        <v>-17350</v>
      </c>
      <c r="M60" s="166">
        <v>-58004.104747290003</v>
      </c>
      <c r="N60" s="166">
        <v>40013</v>
      </c>
      <c r="O60" s="166">
        <v>-14000</v>
      </c>
      <c r="P60" s="166">
        <v>-8000</v>
      </c>
      <c r="Q60" s="166">
        <v>-6000</v>
      </c>
      <c r="R60" s="219"/>
      <c r="S60" s="166">
        <v>-6077</v>
      </c>
      <c r="T60" s="166">
        <v>0</v>
      </c>
      <c r="U60" s="166">
        <v>0</v>
      </c>
      <c r="V60" s="166">
        <v>0</v>
      </c>
      <c r="W60" s="168"/>
    </row>
    <row r="61" spans="1:23" ht="11.25" customHeight="1">
      <c r="A61" s="86" t="s">
        <v>348</v>
      </c>
      <c r="B61" s="166">
        <v>-705</v>
      </c>
      <c r="C61" s="166">
        <v>-690</v>
      </c>
      <c r="D61" s="166">
        <v>-918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219"/>
      <c r="S61" s="166"/>
      <c r="T61" s="166"/>
      <c r="U61" s="166"/>
      <c r="V61" s="166"/>
      <c r="W61" s="168"/>
    </row>
    <row r="62" spans="1:23" ht="11.25" customHeight="1">
      <c r="A62" s="86" t="s">
        <v>349</v>
      </c>
      <c r="B62" s="166">
        <v>5923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219"/>
      <c r="S62" s="166"/>
      <c r="T62" s="166"/>
      <c r="U62" s="166"/>
      <c r="V62" s="166"/>
      <c r="W62" s="168"/>
    </row>
    <row r="63" spans="1:23" ht="11.25" customHeight="1">
      <c r="A63" s="86" t="s">
        <v>350</v>
      </c>
      <c r="B63" s="166">
        <v>-310</v>
      </c>
      <c r="C63" s="166">
        <v>-5673</v>
      </c>
      <c r="D63" s="166">
        <v>-2616</v>
      </c>
      <c r="E63" s="166">
        <v>-1773</v>
      </c>
      <c r="F63" s="166">
        <v>796</v>
      </c>
      <c r="G63" s="166">
        <v>2954</v>
      </c>
      <c r="H63" s="166">
        <v>-1077</v>
      </c>
      <c r="I63" s="166">
        <v>-5269</v>
      </c>
      <c r="J63" s="166">
        <v>-512</v>
      </c>
      <c r="K63" s="166">
        <v>101.41693584999973</v>
      </c>
      <c r="L63" s="166">
        <v>-3448.1855615900004</v>
      </c>
      <c r="M63" s="166">
        <v>-2167.7831317499999</v>
      </c>
      <c r="N63" s="166">
        <v>-1000</v>
      </c>
      <c r="O63" s="166">
        <v>-500</v>
      </c>
      <c r="P63" s="166">
        <v>-500</v>
      </c>
      <c r="Q63" s="166">
        <v>-500</v>
      </c>
      <c r="R63" s="219"/>
      <c r="S63" s="166">
        <v>-500</v>
      </c>
      <c r="T63" s="166">
        <v>-500</v>
      </c>
      <c r="U63" s="166">
        <v>0</v>
      </c>
      <c r="V63" s="166">
        <v>0</v>
      </c>
      <c r="W63" s="156"/>
    </row>
    <row r="64" spans="1:23" ht="11.25" customHeight="1">
      <c r="A64" s="86" t="s">
        <v>325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>
        <v>0</v>
      </c>
      <c r="O64" s="166">
        <v>0</v>
      </c>
      <c r="P64" s="166">
        <v>0</v>
      </c>
      <c r="Q64" s="166">
        <v>0</v>
      </c>
      <c r="R64" s="219"/>
      <c r="S64" s="166">
        <v>0</v>
      </c>
      <c r="T64" s="166">
        <v>0</v>
      </c>
      <c r="U64" s="166">
        <v>0</v>
      </c>
      <c r="V64" s="166">
        <v>0</v>
      </c>
      <c r="W64" s="156"/>
    </row>
    <row r="65" spans="1:25" ht="11.25" customHeight="1">
      <c r="A65" s="86" t="s">
        <v>596</v>
      </c>
      <c r="B65" s="166"/>
      <c r="C65" s="166"/>
      <c r="D65" s="166"/>
      <c r="E65" s="166"/>
      <c r="F65" s="166"/>
      <c r="G65" s="166"/>
      <c r="H65" s="166"/>
      <c r="I65" s="166"/>
      <c r="J65" s="166">
        <v>-322.755</v>
      </c>
      <c r="K65" s="166">
        <v>-791.56600000000003</v>
      </c>
      <c r="L65" s="166">
        <v>-1037.864</v>
      </c>
      <c r="M65" s="166">
        <v>-1242.3820000000001</v>
      </c>
      <c r="N65" s="166">
        <v>-467.58939297947313</v>
      </c>
      <c r="O65" s="166">
        <v>-329.16685467379762</v>
      </c>
      <c r="P65" s="166">
        <v>-14.760357582630158</v>
      </c>
      <c r="Q65" s="166">
        <v>-363.38571006907847</v>
      </c>
      <c r="R65" s="219"/>
      <c r="S65" s="166">
        <v>0</v>
      </c>
      <c r="T65" s="166">
        <v>17.614983313604341</v>
      </c>
      <c r="U65" s="166">
        <v>55.019062523456576</v>
      </c>
      <c r="V65" s="166">
        <v>52.694000781549448</v>
      </c>
      <c r="W65" s="156"/>
    </row>
    <row r="66" spans="1:25" ht="11.25" customHeight="1">
      <c r="A66" s="86" t="s">
        <v>505</v>
      </c>
      <c r="B66" s="164">
        <v>1017</v>
      </c>
      <c r="C66" s="164">
        <v>-1068.6374534999941</v>
      </c>
      <c r="D66" s="164">
        <v>2230.6169999999984</v>
      </c>
      <c r="E66" s="164">
        <v>1659.2030000000032</v>
      </c>
      <c r="F66" s="164">
        <v>-594</v>
      </c>
      <c r="G66" s="164">
        <v>-411.35345775000314</v>
      </c>
      <c r="H66" s="164">
        <v>-775.41864105999821</v>
      </c>
      <c r="I66" s="179">
        <v>115.99294742999973</v>
      </c>
      <c r="J66" s="179">
        <v>159.11318024000218</v>
      </c>
      <c r="K66" s="179">
        <v>14003.764457799998</v>
      </c>
      <c r="L66" s="179">
        <v>4452.8580234499532</v>
      </c>
      <c r="M66" s="179">
        <v>-4833.310800799969</v>
      </c>
      <c r="N66" s="179">
        <v>533</v>
      </c>
      <c r="O66" s="179">
        <v>0</v>
      </c>
      <c r="P66" s="179">
        <v>0</v>
      </c>
      <c r="Q66" s="179">
        <v>0</v>
      </c>
      <c r="R66" s="218"/>
      <c r="S66" s="166">
        <v>1309</v>
      </c>
      <c r="T66" s="166">
        <v>0</v>
      </c>
      <c r="U66" s="166">
        <v>0</v>
      </c>
      <c r="V66" s="166">
        <v>0</v>
      </c>
      <c r="W66" s="156"/>
      <c r="Y66" s="233"/>
    </row>
    <row r="67" spans="1:25" ht="11.25" customHeight="1">
      <c r="A67" s="87" t="s">
        <v>329</v>
      </c>
      <c r="B67" s="172">
        <v>1600</v>
      </c>
      <c r="C67" s="172">
        <v>1009</v>
      </c>
      <c r="D67" s="172">
        <v>96225</v>
      </c>
      <c r="E67" s="172">
        <v>22023.357</v>
      </c>
      <c r="F67" s="172">
        <v>10094</v>
      </c>
      <c r="G67" s="172">
        <v>14764</v>
      </c>
      <c r="H67" s="172">
        <v>-2945</v>
      </c>
      <c r="I67" s="180">
        <v>1977.6440246699999</v>
      </c>
      <c r="J67" s="180">
        <v>-66892</v>
      </c>
      <c r="K67" s="180">
        <v>21283.09422676</v>
      </c>
      <c r="L67" s="180">
        <v>-96964.997769330032</v>
      </c>
      <c r="M67" s="180">
        <v>-110925.59268294999</v>
      </c>
      <c r="N67" s="180">
        <v>-8047.4102831653236</v>
      </c>
      <c r="O67" s="180">
        <v>-5201.5498125029053</v>
      </c>
      <c r="P67" s="180">
        <v>3029.2926214010022</v>
      </c>
      <c r="Q67" s="180">
        <v>9427.1007690443003</v>
      </c>
      <c r="R67" s="221"/>
      <c r="S67" s="180">
        <v>-5160.1203815598983</v>
      </c>
      <c r="T67" s="180">
        <v>-340.0150581005264</v>
      </c>
      <c r="U67" s="180">
        <v>293.50176903879947</v>
      </c>
      <c r="V67" s="180">
        <v>5340.9745603821611</v>
      </c>
      <c r="W67" s="161"/>
    </row>
    <row r="68" spans="1:25" ht="11.25" customHeight="1">
      <c r="A68" s="163" t="s">
        <v>351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215"/>
      <c r="S68" s="171"/>
      <c r="T68" s="171"/>
      <c r="U68" s="171"/>
      <c r="V68" s="171"/>
      <c r="W68" s="161"/>
    </row>
    <row r="69" spans="1:25" ht="11.25" customHeight="1">
      <c r="A69" s="163" t="s">
        <v>506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215"/>
      <c r="S69" s="171"/>
      <c r="T69" s="171"/>
      <c r="U69" s="171"/>
      <c r="V69" s="171"/>
      <c r="W69" s="161"/>
      <c r="Y69" s="233"/>
    </row>
    <row r="70" spans="1:25" ht="11.25" customHeight="1">
      <c r="A70" s="86" t="s">
        <v>352</v>
      </c>
      <c r="B70" s="166">
        <v>13232</v>
      </c>
      <c r="C70" s="166">
        <v>14019</v>
      </c>
      <c r="D70" s="166">
        <v>14391</v>
      </c>
      <c r="E70" s="166">
        <v>26747.161</v>
      </c>
      <c r="F70" s="166">
        <v>18196</v>
      </c>
      <c r="G70" s="166">
        <v>18320</v>
      </c>
      <c r="H70" s="166">
        <v>18690</v>
      </c>
      <c r="I70" s="166">
        <v>19341.668000000001</v>
      </c>
      <c r="J70" s="166">
        <v>20624.71</v>
      </c>
      <c r="K70" s="166">
        <v>23551.266</v>
      </c>
      <c r="L70" s="166">
        <v>25827.532999999999</v>
      </c>
      <c r="M70" s="166">
        <v>24815.495999999999</v>
      </c>
      <c r="N70" s="166">
        <v>25800</v>
      </c>
      <c r="O70" s="166">
        <v>29400</v>
      </c>
      <c r="P70" s="166">
        <v>31000</v>
      </c>
      <c r="Q70" s="166">
        <v>31650</v>
      </c>
      <c r="R70" s="219"/>
      <c r="S70" s="166">
        <v>-300</v>
      </c>
      <c r="T70" s="166">
        <v>-250</v>
      </c>
      <c r="U70" s="166">
        <v>150</v>
      </c>
      <c r="V70" s="166">
        <v>200</v>
      </c>
      <c r="W70" s="168"/>
    </row>
    <row r="71" spans="1:25" ht="11.25" customHeight="1">
      <c r="A71" s="86" t="s">
        <v>353</v>
      </c>
      <c r="B71" s="166">
        <v>-7281</v>
      </c>
      <c r="C71" s="166">
        <v>-7723</v>
      </c>
      <c r="D71" s="166">
        <v>-8409</v>
      </c>
      <c r="E71" s="166">
        <v>-10825.396000000001</v>
      </c>
      <c r="F71" s="166">
        <v>-11930</v>
      </c>
      <c r="G71" s="166">
        <v>-12424</v>
      </c>
      <c r="H71" s="166">
        <v>-12897</v>
      </c>
      <c r="I71" s="166">
        <v>-13271.541999999999</v>
      </c>
      <c r="J71" s="166">
        <v>13413.050999999999</v>
      </c>
      <c r="K71" s="166">
        <v>13625.316999999999</v>
      </c>
      <c r="L71" s="166">
        <v>14017.882</v>
      </c>
      <c r="M71" s="166">
        <v>14339.875999999998</v>
      </c>
      <c r="N71" s="166">
        <v>-14200</v>
      </c>
      <c r="O71" s="166">
        <v>-13000</v>
      </c>
      <c r="P71" s="166">
        <v>-12500</v>
      </c>
      <c r="Q71" s="166">
        <v>-12200</v>
      </c>
      <c r="R71" s="219"/>
      <c r="S71" s="166">
        <v>200</v>
      </c>
      <c r="T71" s="166">
        <v>100</v>
      </c>
      <c r="U71" s="166">
        <v>200</v>
      </c>
      <c r="V71" s="166">
        <v>100</v>
      </c>
      <c r="W71" s="168"/>
    </row>
    <row r="72" spans="1:25" ht="11.25" customHeight="1">
      <c r="A72" s="163" t="s">
        <v>547</v>
      </c>
      <c r="B72" s="171">
        <v>5951</v>
      </c>
      <c r="C72" s="171">
        <v>6296</v>
      </c>
      <c r="D72" s="171">
        <v>5982</v>
      </c>
      <c r="E72" s="171">
        <v>15921.764999999999</v>
      </c>
      <c r="F72" s="171">
        <v>6266</v>
      </c>
      <c r="G72" s="171">
        <v>5896</v>
      </c>
      <c r="H72" s="171">
        <v>5793</v>
      </c>
      <c r="I72" s="171">
        <v>6070.126000000002</v>
      </c>
      <c r="J72" s="171">
        <v>7211.6589999999997</v>
      </c>
      <c r="K72" s="171">
        <v>9925.9490000000005</v>
      </c>
      <c r="L72" s="171">
        <v>11809.651</v>
      </c>
      <c r="M72" s="171">
        <v>10475.620000000001</v>
      </c>
      <c r="N72" s="171">
        <v>11600</v>
      </c>
      <c r="O72" s="171">
        <v>16400</v>
      </c>
      <c r="P72" s="171">
        <v>18500</v>
      </c>
      <c r="Q72" s="171">
        <v>19450</v>
      </c>
      <c r="R72" s="215"/>
      <c r="S72" s="171">
        <v>-100</v>
      </c>
      <c r="T72" s="171">
        <v>-150</v>
      </c>
      <c r="U72" s="171">
        <v>350</v>
      </c>
      <c r="V72" s="171">
        <v>300</v>
      </c>
      <c r="W72" s="161"/>
      <c r="Y72" s="233"/>
    </row>
    <row r="73" spans="1:25" ht="11.25" customHeight="1">
      <c r="A73" s="163" t="s">
        <v>507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215"/>
      <c r="S73" s="171"/>
      <c r="T73" s="171"/>
      <c r="U73" s="171"/>
      <c r="V73" s="171"/>
      <c r="W73" s="161"/>
    </row>
    <row r="74" spans="1:25" ht="11.25" customHeight="1">
      <c r="A74" s="86" t="s">
        <v>354</v>
      </c>
      <c r="B74" s="166">
        <v>7988</v>
      </c>
      <c r="C74" s="166">
        <v>6934</v>
      </c>
      <c r="D74" s="166">
        <v>2474</v>
      </c>
      <c r="E74" s="166">
        <v>1804</v>
      </c>
      <c r="F74" s="166">
        <v>662</v>
      </c>
      <c r="G74" s="166">
        <v>599</v>
      </c>
      <c r="H74" s="166">
        <v>500</v>
      </c>
      <c r="I74" s="166">
        <v>46.6</v>
      </c>
      <c r="J74" s="166">
        <v>1168.2460000000001</v>
      </c>
      <c r="K74" s="166">
        <v>6104.31</v>
      </c>
      <c r="L74" s="166">
        <v>7876.25</v>
      </c>
      <c r="M74" s="166">
        <v>7407.4110000000001</v>
      </c>
      <c r="N74" s="166">
        <v>7968</v>
      </c>
      <c r="O74" s="166">
        <v>6195</v>
      </c>
      <c r="P74" s="166">
        <v>4566</v>
      </c>
      <c r="Q74" s="166">
        <v>3725</v>
      </c>
      <c r="R74" s="219"/>
      <c r="S74" s="166">
        <v>-20</v>
      </c>
      <c r="T74" s="166">
        <v>76</v>
      </c>
      <c r="U74" s="166">
        <v>-6</v>
      </c>
      <c r="V74" s="166">
        <v>176</v>
      </c>
      <c r="W74" s="168"/>
    </row>
    <row r="75" spans="1:25" ht="11.25" customHeight="1">
      <c r="A75" s="86" t="s">
        <v>355</v>
      </c>
      <c r="B75" s="166">
        <v>-1008</v>
      </c>
      <c r="C75" s="166">
        <v>-2489</v>
      </c>
      <c r="D75" s="166">
        <v>-900</v>
      </c>
      <c r="E75" s="166">
        <v>-900</v>
      </c>
      <c r="F75" s="166">
        <v>-1300</v>
      </c>
      <c r="G75" s="166">
        <v>-1400</v>
      </c>
      <c r="H75" s="166">
        <v>-1700</v>
      </c>
      <c r="I75" s="166">
        <v>-1666</v>
      </c>
      <c r="J75" s="166">
        <v>-1100</v>
      </c>
      <c r="K75" s="166">
        <v>-1800</v>
      </c>
      <c r="L75" s="166">
        <v>-1600</v>
      </c>
      <c r="M75" s="166">
        <v>-1600</v>
      </c>
      <c r="N75" s="166">
        <v>-2116</v>
      </c>
      <c r="O75" s="166">
        <v>-1896</v>
      </c>
      <c r="P75" s="166">
        <v>-2204</v>
      </c>
      <c r="Q75" s="166">
        <v>-1954</v>
      </c>
      <c r="R75" s="219"/>
      <c r="S75" s="166">
        <v>0</v>
      </c>
      <c r="T75" s="166">
        <v>8</v>
      </c>
      <c r="U75" s="166">
        <v>-1</v>
      </c>
      <c r="V75" s="166">
        <v>71</v>
      </c>
      <c r="W75" s="168"/>
    </row>
    <row r="76" spans="1:25" ht="11.25" customHeight="1" thickBot="1">
      <c r="A76" s="122" t="s">
        <v>547</v>
      </c>
      <c r="B76" s="170">
        <v>6980</v>
      </c>
      <c r="C76" s="170">
        <v>4446</v>
      </c>
      <c r="D76" s="170">
        <v>1574</v>
      </c>
      <c r="E76" s="170">
        <v>904</v>
      </c>
      <c r="F76" s="170">
        <v>-638</v>
      </c>
      <c r="G76" s="170">
        <v>-801</v>
      </c>
      <c r="H76" s="170">
        <v>-1200</v>
      </c>
      <c r="I76" s="170">
        <v>-1619.0840000000001</v>
      </c>
      <c r="J76" s="170">
        <v>68.245999999999995</v>
      </c>
      <c r="K76" s="170">
        <v>4304.3100000000004</v>
      </c>
      <c r="L76" s="170">
        <v>6276.25</v>
      </c>
      <c r="M76" s="170">
        <v>5807.4110000000001</v>
      </c>
      <c r="N76" s="170">
        <v>5852</v>
      </c>
      <c r="O76" s="170">
        <v>4299</v>
      </c>
      <c r="P76" s="170">
        <v>2362</v>
      </c>
      <c r="Q76" s="170">
        <v>1771</v>
      </c>
      <c r="R76" s="220"/>
      <c r="S76" s="170">
        <v>-20</v>
      </c>
      <c r="T76" s="170">
        <v>84</v>
      </c>
      <c r="U76" s="170">
        <v>-7</v>
      </c>
      <c r="V76" s="170">
        <v>247</v>
      </c>
      <c r="W76" s="161"/>
    </row>
    <row r="77" spans="1:25">
      <c r="A77" s="173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5"/>
      <c r="O77" s="175"/>
      <c r="P77" s="175"/>
      <c r="Q77" s="175"/>
      <c r="R77" s="222"/>
      <c r="S77" s="174"/>
      <c r="T77" s="174"/>
      <c r="U77" s="174"/>
      <c r="V77" s="174"/>
      <c r="W77" s="175"/>
    </row>
    <row r="78" spans="1:25">
      <c r="A78" s="15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223"/>
      <c r="S78" s="176"/>
      <c r="T78" s="176"/>
      <c r="U78" s="176"/>
      <c r="V78" s="176"/>
      <c r="W78" s="175"/>
    </row>
    <row r="79" spans="1:25">
      <c r="A79" s="15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224"/>
      <c r="S79" s="177"/>
      <c r="T79" s="177"/>
      <c r="U79" s="177"/>
      <c r="V79" s="177"/>
      <c r="W79" s="175"/>
    </row>
  </sheetData>
  <mergeCells count="2">
    <mergeCell ref="S4:V4"/>
    <mergeCell ref="X4:AB4"/>
  </mergeCells>
  <hyperlinks>
    <hyperlink ref="A1" location="Innehåll!A1" display="Tillbaka till Innehåll"/>
  </hyperlinks>
  <pageMargins left="0.7" right="0.7" top="0.75" bottom="0.75" header="0.3" footer="0.3"/>
  <pageSetup paperSize="9" scale="4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1"/>
  <sheetViews>
    <sheetView zoomScaleNormal="10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RowHeight="11.25" outlineLevelRow="1" outlineLevelCol="1"/>
  <cols>
    <col min="1" max="1" width="9.42578125" style="239" customWidth="1"/>
    <col min="2" max="2" width="56.7109375" style="239" customWidth="1"/>
    <col min="3" max="25" width="7.7109375" style="239" hidden="1" customWidth="1" outlineLevel="1"/>
    <col min="26" max="26" width="7.7109375" style="239" customWidth="1" collapsed="1"/>
    <col min="27" max="32" width="7.7109375" style="239" customWidth="1"/>
    <col min="33" max="258" width="9.140625" style="239"/>
    <col min="259" max="259" width="9" style="239" customWidth="1"/>
    <col min="260" max="260" width="54.140625" style="239" customWidth="1"/>
    <col min="261" max="261" width="9.42578125" style="239" customWidth="1"/>
    <col min="262" max="262" width="56.7109375" style="239" customWidth="1"/>
    <col min="263" max="288" width="7.7109375" style="239" customWidth="1"/>
    <col min="289" max="514" width="9.140625" style="239"/>
    <col min="515" max="515" width="9" style="239" customWidth="1"/>
    <col min="516" max="516" width="54.140625" style="239" customWidth="1"/>
    <col min="517" max="517" width="9.42578125" style="239" customWidth="1"/>
    <col min="518" max="518" width="56.7109375" style="239" customWidth="1"/>
    <col min="519" max="544" width="7.7109375" style="239" customWidth="1"/>
    <col min="545" max="770" width="9.140625" style="239"/>
    <col min="771" max="771" width="9" style="239" customWidth="1"/>
    <col min="772" max="772" width="54.140625" style="239" customWidth="1"/>
    <col min="773" max="773" width="9.42578125" style="239" customWidth="1"/>
    <col min="774" max="774" width="56.7109375" style="239" customWidth="1"/>
    <col min="775" max="800" width="7.7109375" style="239" customWidth="1"/>
    <col min="801" max="1026" width="9.140625" style="239"/>
    <col min="1027" max="1027" width="9" style="239" customWidth="1"/>
    <col min="1028" max="1028" width="54.140625" style="239" customWidth="1"/>
    <col min="1029" max="1029" width="9.42578125" style="239" customWidth="1"/>
    <col min="1030" max="1030" width="56.7109375" style="239" customWidth="1"/>
    <col min="1031" max="1056" width="7.7109375" style="239" customWidth="1"/>
    <col min="1057" max="1282" width="9.140625" style="239"/>
    <col min="1283" max="1283" width="9" style="239" customWidth="1"/>
    <col min="1284" max="1284" width="54.140625" style="239" customWidth="1"/>
    <col min="1285" max="1285" width="9.42578125" style="239" customWidth="1"/>
    <col min="1286" max="1286" width="56.7109375" style="239" customWidth="1"/>
    <col min="1287" max="1312" width="7.7109375" style="239" customWidth="1"/>
    <col min="1313" max="1538" width="9.140625" style="239"/>
    <col min="1539" max="1539" width="9" style="239" customWidth="1"/>
    <col min="1540" max="1540" width="54.140625" style="239" customWidth="1"/>
    <col min="1541" max="1541" width="9.42578125" style="239" customWidth="1"/>
    <col min="1542" max="1542" width="56.7109375" style="239" customWidth="1"/>
    <col min="1543" max="1568" width="7.7109375" style="239" customWidth="1"/>
    <col min="1569" max="1794" width="9.140625" style="239"/>
    <col min="1795" max="1795" width="9" style="239" customWidth="1"/>
    <col min="1796" max="1796" width="54.140625" style="239" customWidth="1"/>
    <col min="1797" max="1797" width="9.42578125" style="239" customWidth="1"/>
    <col min="1798" max="1798" width="56.7109375" style="239" customWidth="1"/>
    <col min="1799" max="1824" width="7.7109375" style="239" customWidth="1"/>
    <col min="1825" max="2050" width="9.140625" style="239"/>
    <col min="2051" max="2051" width="9" style="239" customWidth="1"/>
    <col min="2052" max="2052" width="54.140625" style="239" customWidth="1"/>
    <col min="2053" max="2053" width="9.42578125" style="239" customWidth="1"/>
    <col min="2054" max="2054" width="56.7109375" style="239" customWidth="1"/>
    <col min="2055" max="2080" width="7.7109375" style="239" customWidth="1"/>
    <col min="2081" max="2306" width="9.140625" style="239"/>
    <col min="2307" max="2307" width="9" style="239" customWidth="1"/>
    <col min="2308" max="2308" width="54.140625" style="239" customWidth="1"/>
    <col min="2309" max="2309" width="9.42578125" style="239" customWidth="1"/>
    <col min="2310" max="2310" width="56.7109375" style="239" customWidth="1"/>
    <col min="2311" max="2336" width="7.7109375" style="239" customWidth="1"/>
    <col min="2337" max="2562" width="9.140625" style="239"/>
    <col min="2563" max="2563" width="9" style="239" customWidth="1"/>
    <col min="2564" max="2564" width="54.140625" style="239" customWidth="1"/>
    <col min="2565" max="2565" width="9.42578125" style="239" customWidth="1"/>
    <col min="2566" max="2566" width="56.7109375" style="239" customWidth="1"/>
    <col min="2567" max="2592" width="7.7109375" style="239" customWidth="1"/>
    <col min="2593" max="2818" width="9.140625" style="239"/>
    <col min="2819" max="2819" width="9" style="239" customWidth="1"/>
    <col min="2820" max="2820" width="54.140625" style="239" customWidth="1"/>
    <col min="2821" max="2821" width="9.42578125" style="239" customWidth="1"/>
    <col min="2822" max="2822" width="56.7109375" style="239" customWidth="1"/>
    <col min="2823" max="2848" width="7.7109375" style="239" customWidth="1"/>
    <col min="2849" max="3074" width="9.140625" style="239"/>
    <col min="3075" max="3075" width="9" style="239" customWidth="1"/>
    <col min="3076" max="3076" width="54.140625" style="239" customWidth="1"/>
    <col min="3077" max="3077" width="9.42578125" style="239" customWidth="1"/>
    <col min="3078" max="3078" width="56.7109375" style="239" customWidth="1"/>
    <col min="3079" max="3104" width="7.7109375" style="239" customWidth="1"/>
    <col min="3105" max="3330" width="9.140625" style="239"/>
    <col min="3331" max="3331" width="9" style="239" customWidth="1"/>
    <col min="3332" max="3332" width="54.140625" style="239" customWidth="1"/>
    <col min="3333" max="3333" width="9.42578125" style="239" customWidth="1"/>
    <col min="3334" max="3334" width="56.7109375" style="239" customWidth="1"/>
    <col min="3335" max="3360" width="7.7109375" style="239" customWidth="1"/>
    <col min="3361" max="3586" width="9.140625" style="239"/>
    <col min="3587" max="3587" width="9" style="239" customWidth="1"/>
    <col min="3588" max="3588" width="54.140625" style="239" customWidth="1"/>
    <col min="3589" max="3589" width="9.42578125" style="239" customWidth="1"/>
    <col min="3590" max="3590" width="56.7109375" style="239" customWidth="1"/>
    <col min="3591" max="3616" width="7.7109375" style="239" customWidth="1"/>
    <col min="3617" max="3842" width="9.140625" style="239"/>
    <col min="3843" max="3843" width="9" style="239" customWidth="1"/>
    <col min="3844" max="3844" width="54.140625" style="239" customWidth="1"/>
    <col min="3845" max="3845" width="9.42578125" style="239" customWidth="1"/>
    <col min="3846" max="3846" width="56.7109375" style="239" customWidth="1"/>
    <col min="3847" max="3872" width="7.7109375" style="239" customWidth="1"/>
    <col min="3873" max="4098" width="9.140625" style="239"/>
    <col min="4099" max="4099" width="9" style="239" customWidth="1"/>
    <col min="4100" max="4100" width="54.140625" style="239" customWidth="1"/>
    <col min="4101" max="4101" width="9.42578125" style="239" customWidth="1"/>
    <col min="4102" max="4102" width="56.7109375" style="239" customWidth="1"/>
    <col min="4103" max="4128" width="7.7109375" style="239" customWidth="1"/>
    <col min="4129" max="4354" width="9.140625" style="239"/>
    <col min="4355" max="4355" width="9" style="239" customWidth="1"/>
    <col min="4356" max="4356" width="54.140625" style="239" customWidth="1"/>
    <col min="4357" max="4357" width="9.42578125" style="239" customWidth="1"/>
    <col min="4358" max="4358" width="56.7109375" style="239" customWidth="1"/>
    <col min="4359" max="4384" width="7.7109375" style="239" customWidth="1"/>
    <col min="4385" max="4610" width="9.140625" style="239"/>
    <col min="4611" max="4611" width="9" style="239" customWidth="1"/>
    <col min="4612" max="4612" width="54.140625" style="239" customWidth="1"/>
    <col min="4613" max="4613" width="9.42578125" style="239" customWidth="1"/>
    <col min="4614" max="4614" width="56.7109375" style="239" customWidth="1"/>
    <col min="4615" max="4640" width="7.7109375" style="239" customWidth="1"/>
    <col min="4641" max="4866" width="9.140625" style="239"/>
    <col min="4867" max="4867" width="9" style="239" customWidth="1"/>
    <col min="4868" max="4868" width="54.140625" style="239" customWidth="1"/>
    <col min="4869" max="4869" width="9.42578125" style="239" customWidth="1"/>
    <col min="4870" max="4870" width="56.7109375" style="239" customWidth="1"/>
    <col min="4871" max="4896" width="7.7109375" style="239" customWidth="1"/>
    <col min="4897" max="5122" width="9.140625" style="239"/>
    <col min="5123" max="5123" width="9" style="239" customWidth="1"/>
    <col min="5124" max="5124" width="54.140625" style="239" customWidth="1"/>
    <col min="5125" max="5125" width="9.42578125" style="239" customWidth="1"/>
    <col min="5126" max="5126" width="56.7109375" style="239" customWidth="1"/>
    <col min="5127" max="5152" width="7.7109375" style="239" customWidth="1"/>
    <col min="5153" max="5378" width="9.140625" style="239"/>
    <col min="5379" max="5379" width="9" style="239" customWidth="1"/>
    <col min="5380" max="5380" width="54.140625" style="239" customWidth="1"/>
    <col min="5381" max="5381" width="9.42578125" style="239" customWidth="1"/>
    <col min="5382" max="5382" width="56.7109375" style="239" customWidth="1"/>
    <col min="5383" max="5408" width="7.7109375" style="239" customWidth="1"/>
    <col min="5409" max="5634" width="9.140625" style="239"/>
    <col min="5635" max="5635" width="9" style="239" customWidth="1"/>
    <col min="5636" max="5636" width="54.140625" style="239" customWidth="1"/>
    <col min="5637" max="5637" width="9.42578125" style="239" customWidth="1"/>
    <col min="5638" max="5638" width="56.7109375" style="239" customWidth="1"/>
    <col min="5639" max="5664" width="7.7109375" style="239" customWidth="1"/>
    <col min="5665" max="5890" width="9.140625" style="239"/>
    <col min="5891" max="5891" width="9" style="239" customWidth="1"/>
    <col min="5892" max="5892" width="54.140625" style="239" customWidth="1"/>
    <col min="5893" max="5893" width="9.42578125" style="239" customWidth="1"/>
    <col min="5894" max="5894" width="56.7109375" style="239" customWidth="1"/>
    <col min="5895" max="5920" width="7.7109375" style="239" customWidth="1"/>
    <col min="5921" max="6146" width="9.140625" style="239"/>
    <col min="6147" max="6147" width="9" style="239" customWidth="1"/>
    <col min="6148" max="6148" width="54.140625" style="239" customWidth="1"/>
    <col min="6149" max="6149" width="9.42578125" style="239" customWidth="1"/>
    <col min="6150" max="6150" width="56.7109375" style="239" customWidth="1"/>
    <col min="6151" max="6176" width="7.7109375" style="239" customWidth="1"/>
    <col min="6177" max="6402" width="9.140625" style="239"/>
    <col min="6403" max="6403" width="9" style="239" customWidth="1"/>
    <col min="6404" max="6404" width="54.140625" style="239" customWidth="1"/>
    <col min="6405" max="6405" width="9.42578125" style="239" customWidth="1"/>
    <col min="6406" max="6406" width="56.7109375" style="239" customWidth="1"/>
    <col min="6407" max="6432" width="7.7109375" style="239" customWidth="1"/>
    <col min="6433" max="6658" width="9.140625" style="239"/>
    <col min="6659" max="6659" width="9" style="239" customWidth="1"/>
    <col min="6660" max="6660" width="54.140625" style="239" customWidth="1"/>
    <col min="6661" max="6661" width="9.42578125" style="239" customWidth="1"/>
    <col min="6662" max="6662" width="56.7109375" style="239" customWidth="1"/>
    <col min="6663" max="6688" width="7.7109375" style="239" customWidth="1"/>
    <col min="6689" max="6914" width="9.140625" style="239"/>
    <col min="6915" max="6915" width="9" style="239" customWidth="1"/>
    <col min="6916" max="6916" width="54.140625" style="239" customWidth="1"/>
    <col min="6917" max="6917" width="9.42578125" style="239" customWidth="1"/>
    <col min="6918" max="6918" width="56.7109375" style="239" customWidth="1"/>
    <col min="6919" max="6944" width="7.7109375" style="239" customWidth="1"/>
    <col min="6945" max="7170" width="9.140625" style="239"/>
    <col min="7171" max="7171" width="9" style="239" customWidth="1"/>
    <col min="7172" max="7172" width="54.140625" style="239" customWidth="1"/>
    <col min="7173" max="7173" width="9.42578125" style="239" customWidth="1"/>
    <col min="7174" max="7174" width="56.7109375" style="239" customWidth="1"/>
    <col min="7175" max="7200" width="7.7109375" style="239" customWidth="1"/>
    <col min="7201" max="7426" width="9.140625" style="239"/>
    <col min="7427" max="7427" width="9" style="239" customWidth="1"/>
    <col min="7428" max="7428" width="54.140625" style="239" customWidth="1"/>
    <col min="7429" max="7429" width="9.42578125" style="239" customWidth="1"/>
    <col min="7430" max="7430" width="56.7109375" style="239" customWidth="1"/>
    <col min="7431" max="7456" width="7.7109375" style="239" customWidth="1"/>
    <col min="7457" max="7682" width="9.140625" style="239"/>
    <col min="7683" max="7683" width="9" style="239" customWidth="1"/>
    <col min="7684" max="7684" width="54.140625" style="239" customWidth="1"/>
    <col min="7685" max="7685" width="9.42578125" style="239" customWidth="1"/>
    <col min="7686" max="7686" width="56.7109375" style="239" customWidth="1"/>
    <col min="7687" max="7712" width="7.7109375" style="239" customWidth="1"/>
    <col min="7713" max="7938" width="9.140625" style="239"/>
    <col min="7939" max="7939" width="9" style="239" customWidth="1"/>
    <col min="7940" max="7940" width="54.140625" style="239" customWidth="1"/>
    <col min="7941" max="7941" width="9.42578125" style="239" customWidth="1"/>
    <col min="7942" max="7942" width="56.7109375" style="239" customWidth="1"/>
    <col min="7943" max="7968" width="7.7109375" style="239" customWidth="1"/>
    <col min="7969" max="8194" width="9.140625" style="239"/>
    <col min="8195" max="8195" width="9" style="239" customWidth="1"/>
    <col min="8196" max="8196" width="54.140625" style="239" customWidth="1"/>
    <col min="8197" max="8197" width="9.42578125" style="239" customWidth="1"/>
    <col min="8198" max="8198" width="56.7109375" style="239" customWidth="1"/>
    <col min="8199" max="8224" width="7.7109375" style="239" customWidth="1"/>
    <col min="8225" max="8450" width="9.140625" style="239"/>
    <col min="8451" max="8451" width="9" style="239" customWidth="1"/>
    <col min="8452" max="8452" width="54.140625" style="239" customWidth="1"/>
    <col min="8453" max="8453" width="9.42578125" style="239" customWidth="1"/>
    <col min="8454" max="8454" width="56.7109375" style="239" customWidth="1"/>
    <col min="8455" max="8480" width="7.7109375" style="239" customWidth="1"/>
    <col min="8481" max="8706" width="9.140625" style="239"/>
    <col min="8707" max="8707" width="9" style="239" customWidth="1"/>
    <col min="8708" max="8708" width="54.140625" style="239" customWidth="1"/>
    <col min="8709" max="8709" width="9.42578125" style="239" customWidth="1"/>
    <col min="8710" max="8710" width="56.7109375" style="239" customWidth="1"/>
    <col min="8711" max="8736" width="7.7109375" style="239" customWidth="1"/>
    <col min="8737" max="8962" width="9.140625" style="239"/>
    <col min="8963" max="8963" width="9" style="239" customWidth="1"/>
    <col min="8964" max="8964" width="54.140625" style="239" customWidth="1"/>
    <col min="8965" max="8965" width="9.42578125" style="239" customWidth="1"/>
    <col min="8966" max="8966" width="56.7109375" style="239" customWidth="1"/>
    <col min="8967" max="8992" width="7.7109375" style="239" customWidth="1"/>
    <col min="8993" max="9218" width="9.140625" style="239"/>
    <col min="9219" max="9219" width="9" style="239" customWidth="1"/>
    <col min="9220" max="9220" width="54.140625" style="239" customWidth="1"/>
    <col min="9221" max="9221" width="9.42578125" style="239" customWidth="1"/>
    <col min="9222" max="9222" width="56.7109375" style="239" customWidth="1"/>
    <col min="9223" max="9248" width="7.7109375" style="239" customWidth="1"/>
    <col min="9249" max="9474" width="9.140625" style="239"/>
    <col min="9475" max="9475" width="9" style="239" customWidth="1"/>
    <col min="9476" max="9476" width="54.140625" style="239" customWidth="1"/>
    <col min="9477" max="9477" width="9.42578125" style="239" customWidth="1"/>
    <col min="9478" max="9478" width="56.7109375" style="239" customWidth="1"/>
    <col min="9479" max="9504" width="7.7109375" style="239" customWidth="1"/>
    <col min="9505" max="9730" width="9.140625" style="239"/>
    <col min="9731" max="9731" width="9" style="239" customWidth="1"/>
    <col min="9732" max="9732" width="54.140625" style="239" customWidth="1"/>
    <col min="9733" max="9733" width="9.42578125" style="239" customWidth="1"/>
    <col min="9734" max="9734" width="56.7109375" style="239" customWidth="1"/>
    <col min="9735" max="9760" width="7.7109375" style="239" customWidth="1"/>
    <col min="9761" max="9986" width="9.140625" style="239"/>
    <col min="9987" max="9987" width="9" style="239" customWidth="1"/>
    <col min="9988" max="9988" width="54.140625" style="239" customWidth="1"/>
    <col min="9989" max="9989" width="9.42578125" style="239" customWidth="1"/>
    <col min="9990" max="9990" width="56.7109375" style="239" customWidth="1"/>
    <col min="9991" max="10016" width="7.7109375" style="239" customWidth="1"/>
    <col min="10017" max="10242" width="9.140625" style="239"/>
    <col min="10243" max="10243" width="9" style="239" customWidth="1"/>
    <col min="10244" max="10244" width="54.140625" style="239" customWidth="1"/>
    <col min="10245" max="10245" width="9.42578125" style="239" customWidth="1"/>
    <col min="10246" max="10246" width="56.7109375" style="239" customWidth="1"/>
    <col min="10247" max="10272" width="7.7109375" style="239" customWidth="1"/>
    <col min="10273" max="10498" width="9.140625" style="239"/>
    <col min="10499" max="10499" width="9" style="239" customWidth="1"/>
    <col min="10500" max="10500" width="54.140625" style="239" customWidth="1"/>
    <col min="10501" max="10501" width="9.42578125" style="239" customWidth="1"/>
    <col min="10502" max="10502" width="56.7109375" style="239" customWidth="1"/>
    <col min="10503" max="10528" width="7.7109375" style="239" customWidth="1"/>
    <col min="10529" max="10754" width="9.140625" style="239"/>
    <col min="10755" max="10755" width="9" style="239" customWidth="1"/>
    <col min="10756" max="10756" width="54.140625" style="239" customWidth="1"/>
    <col min="10757" max="10757" width="9.42578125" style="239" customWidth="1"/>
    <col min="10758" max="10758" width="56.7109375" style="239" customWidth="1"/>
    <col min="10759" max="10784" width="7.7109375" style="239" customWidth="1"/>
    <col min="10785" max="11010" width="9.140625" style="239"/>
    <col min="11011" max="11011" width="9" style="239" customWidth="1"/>
    <col min="11012" max="11012" width="54.140625" style="239" customWidth="1"/>
    <col min="11013" max="11013" width="9.42578125" style="239" customWidth="1"/>
    <col min="11014" max="11014" width="56.7109375" style="239" customWidth="1"/>
    <col min="11015" max="11040" width="7.7109375" style="239" customWidth="1"/>
    <col min="11041" max="11266" width="9.140625" style="239"/>
    <col min="11267" max="11267" width="9" style="239" customWidth="1"/>
    <col min="11268" max="11268" width="54.140625" style="239" customWidth="1"/>
    <col min="11269" max="11269" width="9.42578125" style="239" customWidth="1"/>
    <col min="11270" max="11270" width="56.7109375" style="239" customWidth="1"/>
    <col min="11271" max="11296" width="7.7109375" style="239" customWidth="1"/>
    <col min="11297" max="11522" width="9.140625" style="239"/>
    <col min="11523" max="11523" width="9" style="239" customWidth="1"/>
    <col min="11524" max="11524" width="54.140625" style="239" customWidth="1"/>
    <col min="11525" max="11525" width="9.42578125" style="239" customWidth="1"/>
    <col min="11526" max="11526" width="56.7109375" style="239" customWidth="1"/>
    <col min="11527" max="11552" width="7.7109375" style="239" customWidth="1"/>
    <col min="11553" max="11778" width="9.140625" style="239"/>
    <col min="11779" max="11779" width="9" style="239" customWidth="1"/>
    <col min="11780" max="11780" width="54.140625" style="239" customWidth="1"/>
    <col min="11781" max="11781" width="9.42578125" style="239" customWidth="1"/>
    <col min="11782" max="11782" width="56.7109375" style="239" customWidth="1"/>
    <col min="11783" max="11808" width="7.7109375" style="239" customWidth="1"/>
    <col min="11809" max="12034" width="9.140625" style="239"/>
    <col min="12035" max="12035" width="9" style="239" customWidth="1"/>
    <col min="12036" max="12036" width="54.140625" style="239" customWidth="1"/>
    <col min="12037" max="12037" width="9.42578125" style="239" customWidth="1"/>
    <col min="12038" max="12038" width="56.7109375" style="239" customWidth="1"/>
    <col min="12039" max="12064" width="7.7109375" style="239" customWidth="1"/>
    <col min="12065" max="12290" width="9.140625" style="239"/>
    <col min="12291" max="12291" width="9" style="239" customWidth="1"/>
    <col min="12292" max="12292" width="54.140625" style="239" customWidth="1"/>
    <col min="12293" max="12293" width="9.42578125" style="239" customWidth="1"/>
    <col min="12294" max="12294" width="56.7109375" style="239" customWidth="1"/>
    <col min="12295" max="12320" width="7.7109375" style="239" customWidth="1"/>
    <col min="12321" max="12546" width="9.140625" style="239"/>
    <col min="12547" max="12547" width="9" style="239" customWidth="1"/>
    <col min="12548" max="12548" width="54.140625" style="239" customWidth="1"/>
    <col min="12549" max="12549" width="9.42578125" style="239" customWidth="1"/>
    <col min="12550" max="12550" width="56.7109375" style="239" customWidth="1"/>
    <col min="12551" max="12576" width="7.7109375" style="239" customWidth="1"/>
    <col min="12577" max="12802" width="9.140625" style="239"/>
    <col min="12803" max="12803" width="9" style="239" customWidth="1"/>
    <col min="12804" max="12804" width="54.140625" style="239" customWidth="1"/>
    <col min="12805" max="12805" width="9.42578125" style="239" customWidth="1"/>
    <col min="12806" max="12806" width="56.7109375" style="239" customWidth="1"/>
    <col min="12807" max="12832" width="7.7109375" style="239" customWidth="1"/>
    <col min="12833" max="13058" width="9.140625" style="239"/>
    <col min="13059" max="13059" width="9" style="239" customWidth="1"/>
    <col min="13060" max="13060" width="54.140625" style="239" customWidth="1"/>
    <col min="13061" max="13061" width="9.42578125" style="239" customWidth="1"/>
    <col min="13062" max="13062" width="56.7109375" style="239" customWidth="1"/>
    <col min="13063" max="13088" width="7.7109375" style="239" customWidth="1"/>
    <col min="13089" max="13314" width="9.140625" style="239"/>
    <col min="13315" max="13315" width="9" style="239" customWidth="1"/>
    <col min="13316" max="13316" width="54.140625" style="239" customWidth="1"/>
    <col min="13317" max="13317" width="9.42578125" style="239" customWidth="1"/>
    <col min="13318" max="13318" width="56.7109375" style="239" customWidth="1"/>
    <col min="13319" max="13344" width="7.7109375" style="239" customWidth="1"/>
    <col min="13345" max="13570" width="9.140625" style="239"/>
    <col min="13571" max="13571" width="9" style="239" customWidth="1"/>
    <col min="13572" max="13572" width="54.140625" style="239" customWidth="1"/>
    <col min="13573" max="13573" width="9.42578125" style="239" customWidth="1"/>
    <col min="13574" max="13574" width="56.7109375" style="239" customWidth="1"/>
    <col min="13575" max="13600" width="7.7109375" style="239" customWidth="1"/>
    <col min="13601" max="13826" width="9.140625" style="239"/>
    <col min="13827" max="13827" width="9" style="239" customWidth="1"/>
    <col min="13828" max="13828" width="54.140625" style="239" customWidth="1"/>
    <col min="13829" max="13829" width="9.42578125" style="239" customWidth="1"/>
    <col min="13830" max="13830" width="56.7109375" style="239" customWidth="1"/>
    <col min="13831" max="13856" width="7.7109375" style="239" customWidth="1"/>
    <col min="13857" max="14082" width="9.140625" style="239"/>
    <col min="14083" max="14083" width="9" style="239" customWidth="1"/>
    <col min="14084" max="14084" width="54.140625" style="239" customWidth="1"/>
    <col min="14085" max="14085" width="9.42578125" style="239" customWidth="1"/>
    <col min="14086" max="14086" width="56.7109375" style="239" customWidth="1"/>
    <col min="14087" max="14112" width="7.7109375" style="239" customWidth="1"/>
    <col min="14113" max="14338" width="9.140625" style="239"/>
    <col min="14339" max="14339" width="9" style="239" customWidth="1"/>
    <col min="14340" max="14340" width="54.140625" style="239" customWidth="1"/>
    <col min="14341" max="14341" width="9.42578125" style="239" customWidth="1"/>
    <col min="14342" max="14342" width="56.7109375" style="239" customWidth="1"/>
    <col min="14343" max="14368" width="7.7109375" style="239" customWidth="1"/>
    <col min="14369" max="14594" width="9.140625" style="239"/>
    <col min="14595" max="14595" width="9" style="239" customWidth="1"/>
    <col min="14596" max="14596" width="54.140625" style="239" customWidth="1"/>
    <col min="14597" max="14597" width="9.42578125" style="239" customWidth="1"/>
    <col min="14598" max="14598" width="56.7109375" style="239" customWidth="1"/>
    <col min="14599" max="14624" width="7.7109375" style="239" customWidth="1"/>
    <col min="14625" max="14850" width="9.140625" style="239"/>
    <col min="14851" max="14851" width="9" style="239" customWidth="1"/>
    <col min="14852" max="14852" width="54.140625" style="239" customWidth="1"/>
    <col min="14853" max="14853" width="9.42578125" style="239" customWidth="1"/>
    <col min="14854" max="14854" width="56.7109375" style="239" customWidth="1"/>
    <col min="14855" max="14880" width="7.7109375" style="239" customWidth="1"/>
    <col min="14881" max="15106" width="9.140625" style="239"/>
    <col min="15107" max="15107" width="9" style="239" customWidth="1"/>
    <col min="15108" max="15108" width="54.140625" style="239" customWidth="1"/>
    <col min="15109" max="15109" width="9.42578125" style="239" customWidth="1"/>
    <col min="15110" max="15110" width="56.7109375" style="239" customWidth="1"/>
    <col min="15111" max="15136" width="7.7109375" style="239" customWidth="1"/>
    <col min="15137" max="15362" width="9.140625" style="239"/>
    <col min="15363" max="15363" width="9" style="239" customWidth="1"/>
    <col min="15364" max="15364" width="54.140625" style="239" customWidth="1"/>
    <col min="15365" max="15365" width="9.42578125" style="239" customWidth="1"/>
    <col min="15366" max="15366" width="56.7109375" style="239" customWidth="1"/>
    <col min="15367" max="15392" width="7.7109375" style="239" customWidth="1"/>
    <col min="15393" max="15618" width="9.140625" style="239"/>
    <col min="15619" max="15619" width="9" style="239" customWidth="1"/>
    <col min="15620" max="15620" width="54.140625" style="239" customWidth="1"/>
    <col min="15621" max="15621" width="9.42578125" style="239" customWidth="1"/>
    <col min="15622" max="15622" width="56.7109375" style="239" customWidth="1"/>
    <col min="15623" max="15648" width="7.7109375" style="239" customWidth="1"/>
    <col min="15649" max="15874" width="9.140625" style="239"/>
    <col min="15875" max="15875" width="9" style="239" customWidth="1"/>
    <col min="15876" max="15876" width="54.140625" style="239" customWidth="1"/>
    <col min="15877" max="15877" width="9.42578125" style="239" customWidth="1"/>
    <col min="15878" max="15878" width="56.7109375" style="239" customWidth="1"/>
    <col min="15879" max="15904" width="7.7109375" style="239" customWidth="1"/>
    <col min="15905" max="16130" width="9.140625" style="239"/>
    <col min="16131" max="16131" width="9" style="239" customWidth="1"/>
    <col min="16132" max="16132" width="54.140625" style="239" customWidth="1"/>
    <col min="16133" max="16133" width="9.42578125" style="239" customWidth="1"/>
    <col min="16134" max="16134" width="56.7109375" style="239" customWidth="1"/>
    <col min="16135" max="16160" width="7.7109375" style="239" customWidth="1"/>
    <col min="16161" max="16384" width="9.140625" style="239"/>
  </cols>
  <sheetData>
    <row r="1" spans="1:33" ht="12" customHeight="1">
      <c r="A1" s="27" t="s">
        <v>380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</row>
    <row r="2" spans="1:33" ht="15.75">
      <c r="A2" s="236" t="s">
        <v>222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</row>
    <row r="3" spans="1:33" ht="12" customHeight="1">
      <c r="A3" s="237" t="s">
        <v>55</v>
      </c>
      <c r="B3" s="238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1"/>
      <c r="AC3" s="240"/>
      <c r="AD3" s="241"/>
      <c r="AE3" s="241"/>
      <c r="AF3" s="241"/>
    </row>
    <row r="4" spans="1:33" ht="12" customHeight="1" thickBot="1">
      <c r="A4" s="242"/>
      <c r="B4" s="242"/>
      <c r="C4" s="243">
        <v>1997</v>
      </c>
      <c r="D4" s="243">
        <v>1998</v>
      </c>
      <c r="E4" s="243">
        <v>1999</v>
      </c>
      <c r="F4" s="243">
        <v>2000</v>
      </c>
      <c r="G4" s="243">
        <v>2001</v>
      </c>
      <c r="H4" s="243">
        <v>2002</v>
      </c>
      <c r="I4" s="243">
        <v>2003</v>
      </c>
      <c r="J4" s="243">
        <v>2004</v>
      </c>
      <c r="K4" s="243">
        <v>2005</v>
      </c>
      <c r="L4" s="243">
        <v>2006</v>
      </c>
      <c r="M4" s="243">
        <v>2007</v>
      </c>
      <c r="N4" s="243">
        <v>2008</v>
      </c>
      <c r="O4" s="243">
        <v>2009</v>
      </c>
      <c r="P4" s="243">
        <v>2010</v>
      </c>
      <c r="Q4" s="243">
        <v>2011</v>
      </c>
      <c r="R4" s="243">
        <v>2012</v>
      </c>
      <c r="S4" s="243">
        <v>2013</v>
      </c>
      <c r="T4" s="243">
        <v>2014</v>
      </c>
      <c r="U4" s="243">
        <v>2015</v>
      </c>
      <c r="V4" s="243">
        <v>2016</v>
      </c>
      <c r="W4" s="243">
        <v>2017</v>
      </c>
      <c r="X4" s="243">
        <v>2018</v>
      </c>
      <c r="Y4" s="243">
        <v>2019</v>
      </c>
      <c r="Z4" s="243">
        <v>2020</v>
      </c>
      <c r="AA4" s="243">
        <v>2021</v>
      </c>
      <c r="AB4" s="243">
        <v>2022</v>
      </c>
      <c r="AC4" s="243">
        <v>2023</v>
      </c>
      <c r="AD4" s="243">
        <v>2024</v>
      </c>
      <c r="AE4" s="243">
        <v>2025</v>
      </c>
      <c r="AF4" s="243">
        <v>2026</v>
      </c>
    </row>
    <row r="5" spans="1:33" ht="12" customHeight="1" thickTop="1">
      <c r="A5" s="244" t="s">
        <v>223</v>
      </c>
      <c r="B5" s="245"/>
      <c r="C5" s="246"/>
      <c r="D5" s="246"/>
      <c r="E5" s="246"/>
      <c r="F5" s="246"/>
      <c r="G5" s="246">
        <v>770</v>
      </c>
      <c r="H5" s="246"/>
      <c r="I5" s="246"/>
      <c r="J5" s="246"/>
      <c r="K5" s="246">
        <v>890</v>
      </c>
      <c r="L5" s="246">
        <v>927</v>
      </c>
      <c r="M5" s="246">
        <v>943</v>
      </c>
      <c r="N5" s="247">
        <v>982</v>
      </c>
      <c r="O5" s="247">
        <v>1003</v>
      </c>
      <c r="P5" s="247">
        <v>1033</v>
      </c>
      <c r="Q5" s="247">
        <v>1048</v>
      </c>
      <c r="R5" s="247">
        <v>1080</v>
      </c>
      <c r="S5" s="247">
        <v>1084</v>
      </c>
      <c r="T5" s="247">
        <v>1094</v>
      </c>
      <c r="U5" s="247">
        <v>1123</v>
      </c>
      <c r="V5" s="247">
        <v>1153</v>
      </c>
      <c r="W5" s="247">
        <v>1195</v>
      </c>
      <c r="X5" s="247">
        <v>1254</v>
      </c>
      <c r="Y5" s="247">
        <v>1378</v>
      </c>
      <c r="Z5" s="247">
        <v>1466</v>
      </c>
      <c r="AA5" s="247">
        <v>1492</v>
      </c>
      <c r="AB5" s="247">
        <v>1498</v>
      </c>
      <c r="AC5" s="247">
        <v>1540</v>
      </c>
      <c r="AD5" s="247">
        <v>1595</v>
      </c>
      <c r="AE5" s="247">
        <v>1720</v>
      </c>
      <c r="AF5" s="247">
        <v>1860</v>
      </c>
    </row>
    <row r="6" spans="1:33" ht="12" customHeight="1">
      <c r="A6" s="248" t="s">
        <v>224</v>
      </c>
      <c r="B6" s="249"/>
      <c r="C6" s="250"/>
      <c r="D6" s="250"/>
      <c r="E6" s="250"/>
      <c r="F6" s="250"/>
      <c r="G6" s="250" t="s">
        <v>622</v>
      </c>
      <c r="H6" s="250"/>
      <c r="I6" s="250"/>
      <c r="J6" s="250"/>
      <c r="K6" s="250">
        <v>4</v>
      </c>
      <c r="L6" s="250">
        <v>4</v>
      </c>
      <c r="M6" s="250">
        <v>6</v>
      </c>
      <c r="N6" s="250">
        <v>-11</v>
      </c>
      <c r="O6" s="250">
        <v>-14.4</v>
      </c>
      <c r="P6" s="250">
        <v>-15.17</v>
      </c>
      <c r="Q6" s="250">
        <v>1.91</v>
      </c>
      <c r="R6" s="250">
        <v>-6</v>
      </c>
      <c r="S6" s="250">
        <v>9</v>
      </c>
      <c r="T6" s="250">
        <v>9</v>
      </c>
      <c r="U6" s="250">
        <v>0</v>
      </c>
      <c r="V6" s="250">
        <v>14</v>
      </c>
      <c r="W6" s="250">
        <v>15</v>
      </c>
      <c r="X6" s="250">
        <v>78</v>
      </c>
      <c r="Y6" s="250">
        <v>14</v>
      </c>
      <c r="Z6" s="250">
        <v>5</v>
      </c>
      <c r="AA6" s="250">
        <v>-62</v>
      </c>
      <c r="AB6" s="250">
        <v>4</v>
      </c>
      <c r="AC6" s="250"/>
      <c r="AD6" s="250"/>
      <c r="AE6" s="250"/>
      <c r="AF6" s="250"/>
      <c r="AG6" s="251"/>
    </row>
    <row r="7" spans="1:33" s="256" customFormat="1" ht="12" customHeight="1">
      <c r="A7" s="252" t="s">
        <v>225</v>
      </c>
      <c r="B7" s="253"/>
      <c r="C7" s="247">
        <v>723</v>
      </c>
      <c r="D7" s="247">
        <v>720</v>
      </c>
      <c r="E7" s="247">
        <v>735</v>
      </c>
      <c r="F7" s="247">
        <v>744</v>
      </c>
      <c r="G7" s="247">
        <v>767</v>
      </c>
      <c r="H7" s="247">
        <v>810</v>
      </c>
      <c r="I7" s="247">
        <v>847</v>
      </c>
      <c r="J7" s="247">
        <v>877</v>
      </c>
      <c r="K7" s="247">
        <v>894</v>
      </c>
      <c r="L7" s="247">
        <v>931</v>
      </c>
      <c r="M7" s="247">
        <v>949</v>
      </c>
      <c r="N7" s="247">
        <v>971</v>
      </c>
      <c r="O7" s="247">
        <v>989</v>
      </c>
      <c r="P7" s="247">
        <v>1018</v>
      </c>
      <c r="Q7" s="247">
        <v>1050</v>
      </c>
      <c r="R7" s="247">
        <v>1074</v>
      </c>
      <c r="S7" s="247">
        <v>1093</v>
      </c>
      <c r="T7" s="247">
        <v>1103</v>
      </c>
      <c r="U7" s="247">
        <v>1123</v>
      </c>
      <c r="V7" s="247">
        <v>1167</v>
      </c>
      <c r="W7" s="247">
        <v>1210</v>
      </c>
      <c r="X7" s="247">
        <v>1332</v>
      </c>
      <c r="Y7" s="254">
        <v>1392</v>
      </c>
      <c r="Z7" s="254">
        <v>1471</v>
      </c>
      <c r="AA7" s="254">
        <v>1430</v>
      </c>
      <c r="AB7" s="254">
        <v>1502</v>
      </c>
      <c r="AC7" s="254"/>
      <c r="AD7" s="254"/>
      <c r="AE7" s="254"/>
      <c r="AF7" s="254"/>
      <c r="AG7" s="255"/>
    </row>
    <row r="8" spans="1:33" ht="12" customHeight="1">
      <c r="A8" s="257" t="s">
        <v>226</v>
      </c>
      <c r="B8" s="249"/>
      <c r="C8" s="250"/>
      <c r="D8" s="250"/>
      <c r="E8" s="250" t="s">
        <v>623</v>
      </c>
      <c r="F8" s="250" t="s">
        <v>624</v>
      </c>
      <c r="G8" s="250"/>
      <c r="H8" s="250"/>
      <c r="I8" s="250"/>
      <c r="J8" s="250"/>
      <c r="K8" s="250"/>
      <c r="L8" s="250"/>
      <c r="M8" s="250" t="s">
        <v>625</v>
      </c>
      <c r="N8" s="250"/>
      <c r="O8" s="250"/>
      <c r="P8" s="250"/>
      <c r="Q8" s="250"/>
      <c r="R8" s="250"/>
      <c r="S8" s="250"/>
      <c r="T8" s="250"/>
      <c r="U8" s="250" t="s">
        <v>626</v>
      </c>
      <c r="V8" s="250" t="s">
        <v>627</v>
      </c>
      <c r="W8" s="250" t="s">
        <v>628</v>
      </c>
      <c r="X8" s="250"/>
      <c r="Y8" s="258" t="s">
        <v>629</v>
      </c>
      <c r="Z8" s="259" t="s">
        <v>614</v>
      </c>
      <c r="AA8" s="250" t="s">
        <v>630</v>
      </c>
      <c r="AB8" s="250" t="s">
        <v>631</v>
      </c>
      <c r="AC8" s="260" t="s">
        <v>691</v>
      </c>
      <c r="AD8" s="260" t="s">
        <v>692</v>
      </c>
      <c r="AE8" s="260" t="s">
        <v>693</v>
      </c>
      <c r="AF8" s="260"/>
      <c r="AG8" s="261"/>
    </row>
    <row r="9" spans="1:33" ht="12" customHeight="1">
      <c r="A9" s="257" t="s">
        <v>227</v>
      </c>
      <c r="B9" s="249"/>
      <c r="C9" s="250">
        <v>0</v>
      </c>
      <c r="D9" s="250">
        <v>0</v>
      </c>
      <c r="E9" s="250">
        <v>19</v>
      </c>
      <c r="F9" s="250">
        <v>23</v>
      </c>
      <c r="G9" s="250">
        <v>24</v>
      </c>
      <c r="H9" s="250">
        <v>2</v>
      </c>
      <c r="I9" s="250">
        <v>-25</v>
      </c>
      <c r="J9" s="250">
        <v>-19</v>
      </c>
      <c r="K9" s="250">
        <v>-24</v>
      </c>
      <c r="L9" s="250">
        <v>-24</v>
      </c>
      <c r="M9" s="250">
        <v>0</v>
      </c>
      <c r="N9" s="250">
        <v>-14</v>
      </c>
      <c r="O9" s="250">
        <v>0</v>
      </c>
      <c r="P9" s="250">
        <v>6</v>
      </c>
      <c r="Q9" s="250">
        <v>13</v>
      </c>
      <c r="R9" s="250">
        <v>10</v>
      </c>
      <c r="S9" s="250">
        <v>2</v>
      </c>
      <c r="T9" s="250">
        <v>4</v>
      </c>
      <c r="U9" s="250">
        <v>2</v>
      </c>
      <c r="V9" s="250">
        <v>7</v>
      </c>
      <c r="W9" s="250">
        <v>12</v>
      </c>
      <c r="X9" s="250">
        <v>5</v>
      </c>
      <c r="Y9" s="260">
        <v>10</v>
      </c>
      <c r="Z9" s="260">
        <v>10</v>
      </c>
      <c r="AA9" s="260">
        <v>6</v>
      </c>
      <c r="AB9" s="260">
        <v>2</v>
      </c>
      <c r="AC9" s="260">
        <v>1</v>
      </c>
      <c r="AD9" s="260">
        <v>2</v>
      </c>
      <c r="AE9" s="260">
        <v>2</v>
      </c>
      <c r="AF9" s="260"/>
      <c r="AG9" s="261"/>
    </row>
    <row r="10" spans="1:33" s="256" customFormat="1" ht="12" customHeight="1" thickBot="1">
      <c r="A10" s="262" t="s">
        <v>694</v>
      </c>
      <c r="B10" s="263"/>
      <c r="C10" s="264">
        <v>723</v>
      </c>
      <c r="D10" s="264">
        <v>720</v>
      </c>
      <c r="E10" s="264">
        <v>753</v>
      </c>
      <c r="F10" s="264">
        <v>765</v>
      </c>
      <c r="G10" s="264">
        <v>791</v>
      </c>
      <c r="H10" s="264">
        <v>812</v>
      </c>
      <c r="I10" s="264">
        <v>822</v>
      </c>
      <c r="J10" s="264">
        <v>858</v>
      </c>
      <c r="K10" s="264">
        <v>870</v>
      </c>
      <c r="L10" s="264">
        <v>907</v>
      </c>
      <c r="M10" s="264">
        <v>938</v>
      </c>
      <c r="N10" s="264">
        <v>957</v>
      </c>
      <c r="O10" s="264">
        <v>989</v>
      </c>
      <c r="P10" s="264">
        <v>1024</v>
      </c>
      <c r="Q10" s="264">
        <v>1063</v>
      </c>
      <c r="R10" s="264">
        <v>1084</v>
      </c>
      <c r="S10" s="264">
        <v>1095</v>
      </c>
      <c r="T10" s="264">
        <v>1107</v>
      </c>
      <c r="U10" s="264">
        <v>1158</v>
      </c>
      <c r="V10" s="264">
        <v>1215</v>
      </c>
      <c r="W10" s="264">
        <v>1274</v>
      </c>
      <c r="X10" s="264">
        <v>1337</v>
      </c>
      <c r="Y10" s="264">
        <v>1351</v>
      </c>
      <c r="Z10" s="264">
        <v>1743</v>
      </c>
      <c r="AA10" s="264">
        <v>1695</v>
      </c>
      <c r="AB10" s="264">
        <v>1634</v>
      </c>
      <c r="AC10" s="264">
        <v>1665</v>
      </c>
      <c r="AD10" s="264">
        <v>1745</v>
      </c>
      <c r="AE10" s="264">
        <v>1825</v>
      </c>
      <c r="AF10" s="264"/>
      <c r="AG10" s="255"/>
    </row>
    <row r="11" spans="1:33" ht="12" customHeight="1">
      <c r="A11" s="265" t="s">
        <v>632</v>
      </c>
      <c r="B11" s="249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51"/>
    </row>
    <row r="12" spans="1:33" ht="12" customHeight="1">
      <c r="A12" s="265" t="s">
        <v>228</v>
      </c>
      <c r="B12" s="249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51"/>
    </row>
    <row r="13" spans="1:33" ht="12" customHeight="1">
      <c r="A13" s="265" t="s">
        <v>229</v>
      </c>
      <c r="B13" s="249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51"/>
    </row>
    <row r="14" spans="1:33" ht="12" customHeight="1">
      <c r="A14" s="267" t="s">
        <v>633</v>
      </c>
      <c r="B14" s="249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51"/>
    </row>
    <row r="15" spans="1:33" ht="12" customHeight="1" collapsed="1">
      <c r="A15" s="268" t="s">
        <v>634</v>
      </c>
      <c r="B15" s="249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51"/>
    </row>
    <row r="16" spans="1:33" s="234" customFormat="1" ht="12" customHeight="1">
      <c r="A16" s="269" t="s">
        <v>642</v>
      </c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2"/>
    </row>
    <row r="17" spans="1:34" ht="12" customHeight="1" collapsed="1">
      <c r="A17" s="195" t="s">
        <v>635</v>
      </c>
      <c r="B17" s="24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51"/>
    </row>
    <row r="18" spans="1:34" ht="12" customHeight="1">
      <c r="A18" s="195" t="s">
        <v>695</v>
      </c>
      <c r="B18" s="249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51"/>
    </row>
    <row r="19" spans="1:34" s="234" customFormat="1" ht="12" customHeight="1">
      <c r="A19" s="269" t="s">
        <v>696</v>
      </c>
      <c r="B19" s="270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2"/>
      <c r="AH19" s="235"/>
    </row>
    <row r="20" spans="1:34" ht="12" customHeight="1">
      <c r="A20" s="273"/>
      <c r="B20" s="249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51"/>
    </row>
    <row r="21" spans="1:34" ht="12" customHeight="1">
      <c r="A21" s="274" t="s">
        <v>230</v>
      </c>
      <c r="B21" s="24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51"/>
    </row>
    <row r="22" spans="1:34" s="256" customFormat="1" ht="12" customHeight="1" thickBot="1">
      <c r="A22" s="275" t="s">
        <v>231</v>
      </c>
      <c r="B22" s="275" t="s">
        <v>232</v>
      </c>
      <c r="C22" s="243">
        <v>1997</v>
      </c>
      <c r="D22" s="243">
        <v>1998</v>
      </c>
      <c r="E22" s="243">
        <v>1999</v>
      </c>
      <c r="F22" s="243">
        <v>2000</v>
      </c>
      <c r="G22" s="243">
        <v>2001</v>
      </c>
      <c r="H22" s="243">
        <v>2002</v>
      </c>
      <c r="I22" s="243">
        <v>2003</v>
      </c>
      <c r="J22" s="243">
        <v>2004</v>
      </c>
      <c r="K22" s="243">
        <v>2005</v>
      </c>
      <c r="L22" s="243">
        <v>2006</v>
      </c>
      <c r="M22" s="243">
        <v>2007</v>
      </c>
      <c r="N22" s="243">
        <v>2008</v>
      </c>
      <c r="O22" s="243">
        <v>2009</v>
      </c>
      <c r="P22" s="243">
        <v>2010</v>
      </c>
      <c r="Q22" s="243">
        <v>2011</v>
      </c>
      <c r="R22" s="243">
        <v>2012</v>
      </c>
      <c r="S22" s="243">
        <v>2013</v>
      </c>
      <c r="T22" s="243">
        <v>2014</v>
      </c>
      <c r="U22" s="243">
        <v>2015</v>
      </c>
      <c r="V22" s="243">
        <v>2016</v>
      </c>
      <c r="W22" s="243">
        <v>2017</v>
      </c>
      <c r="X22" s="243">
        <v>2018</v>
      </c>
      <c r="Y22" s="243">
        <v>2019</v>
      </c>
      <c r="Z22" s="243">
        <v>2020</v>
      </c>
      <c r="AA22" s="243">
        <v>2021</v>
      </c>
      <c r="AB22" s="243">
        <v>2022</v>
      </c>
      <c r="AC22" s="243">
        <v>2023</v>
      </c>
      <c r="AD22" s="243">
        <v>2024</v>
      </c>
      <c r="AE22" s="243">
        <v>2025</v>
      </c>
      <c r="AF22" s="243">
        <v>2026</v>
      </c>
      <c r="AG22" s="255"/>
    </row>
    <row r="23" spans="1:34" ht="12" hidden="1" customHeight="1" outlineLevel="1" thickTop="1">
      <c r="A23" s="249" t="s">
        <v>233</v>
      </c>
      <c r="B23" s="249" t="s">
        <v>234</v>
      </c>
      <c r="C23" s="266"/>
      <c r="D23" s="266"/>
      <c r="E23" s="266">
        <v>19</v>
      </c>
      <c r="F23" s="266">
        <v>19</v>
      </c>
      <c r="G23" s="266">
        <v>19</v>
      </c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51"/>
    </row>
    <row r="24" spans="1:34" ht="12" hidden="1" customHeight="1" outlineLevel="1">
      <c r="A24" s="249" t="s">
        <v>235</v>
      </c>
      <c r="B24" s="249" t="s">
        <v>236</v>
      </c>
      <c r="C24" s="266"/>
      <c r="D24" s="266"/>
      <c r="E24" s="266"/>
      <c r="F24" s="266">
        <v>3.8</v>
      </c>
      <c r="G24" s="266">
        <v>3.7</v>
      </c>
      <c r="H24" s="266">
        <v>3.6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51"/>
    </row>
    <row r="25" spans="1:34" ht="12" hidden="1" customHeight="1" outlineLevel="1">
      <c r="A25" s="249"/>
      <c r="B25" s="249" t="s">
        <v>237</v>
      </c>
      <c r="C25" s="266"/>
      <c r="D25" s="266"/>
      <c r="E25" s="266"/>
      <c r="F25" s="266">
        <v>5</v>
      </c>
      <c r="G25" s="266">
        <v>5.0999999999999996</v>
      </c>
      <c r="H25" s="266">
        <v>5.2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51"/>
    </row>
    <row r="26" spans="1:34" ht="12" hidden="1" customHeight="1" outlineLevel="1">
      <c r="A26" s="249"/>
      <c r="B26" s="249" t="s">
        <v>238</v>
      </c>
      <c r="C26" s="266"/>
      <c r="D26" s="266"/>
      <c r="E26" s="266"/>
      <c r="F26" s="266">
        <v>-4.8</v>
      </c>
      <c r="G26" s="266">
        <v>-4.8</v>
      </c>
      <c r="H26" s="266">
        <v>-4.8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51"/>
    </row>
    <row r="27" spans="1:34" ht="12" hidden="1" customHeight="1" outlineLevel="1">
      <c r="A27" s="249" t="s">
        <v>239</v>
      </c>
      <c r="B27" s="249" t="s">
        <v>240</v>
      </c>
      <c r="C27" s="266"/>
      <c r="D27" s="266"/>
      <c r="E27" s="266"/>
      <c r="F27" s="266"/>
      <c r="G27" s="266">
        <v>0.7</v>
      </c>
      <c r="H27" s="266">
        <v>1.5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51"/>
    </row>
    <row r="28" spans="1:34" ht="12" hidden="1" customHeight="1" outlineLevel="1">
      <c r="A28" s="249"/>
      <c r="B28" s="249" t="s">
        <v>241</v>
      </c>
      <c r="C28" s="266"/>
      <c r="D28" s="266"/>
      <c r="E28" s="266"/>
      <c r="F28" s="266"/>
      <c r="G28" s="266">
        <v>0.2</v>
      </c>
      <c r="H28" s="266">
        <v>0.2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51"/>
    </row>
    <row r="29" spans="1:34" ht="12" hidden="1" customHeight="1" outlineLevel="1">
      <c r="A29" s="249"/>
      <c r="B29" s="249" t="s">
        <v>242</v>
      </c>
      <c r="C29" s="266"/>
      <c r="D29" s="266"/>
      <c r="E29" s="266"/>
      <c r="F29" s="266"/>
      <c r="G29" s="266">
        <v>0.9</v>
      </c>
      <c r="H29" s="266">
        <v>0.9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51"/>
    </row>
    <row r="30" spans="1:34" ht="12" hidden="1" customHeight="1" outlineLevel="1">
      <c r="A30" s="249" t="s">
        <v>243</v>
      </c>
      <c r="B30" s="249" t="s">
        <v>244</v>
      </c>
      <c r="C30" s="266"/>
      <c r="D30" s="266"/>
      <c r="E30" s="266"/>
      <c r="F30" s="266"/>
      <c r="G30" s="266">
        <v>-3</v>
      </c>
      <c r="H30" s="266">
        <v>-3</v>
      </c>
      <c r="I30" s="266">
        <v>-3</v>
      </c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51"/>
    </row>
    <row r="31" spans="1:34" ht="12" hidden="1" customHeight="1" outlineLevel="1">
      <c r="A31" s="249"/>
      <c r="B31" s="249" t="s">
        <v>245</v>
      </c>
      <c r="C31" s="266"/>
      <c r="D31" s="266"/>
      <c r="E31" s="266"/>
      <c r="F31" s="266"/>
      <c r="G31" s="266">
        <v>-0.3</v>
      </c>
      <c r="H31" s="266">
        <v>-0.2</v>
      </c>
      <c r="I31" s="266">
        <v>-0.2</v>
      </c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51"/>
    </row>
    <row r="32" spans="1:34" ht="12" hidden="1" customHeight="1" outlineLevel="1">
      <c r="A32" s="249" t="s">
        <v>246</v>
      </c>
      <c r="B32" s="249" t="s">
        <v>247</v>
      </c>
      <c r="C32" s="266"/>
      <c r="D32" s="266"/>
      <c r="E32" s="266"/>
      <c r="F32" s="266"/>
      <c r="G32" s="266"/>
      <c r="H32" s="266">
        <v>-3.6</v>
      </c>
      <c r="I32" s="266">
        <v>-2.5</v>
      </c>
      <c r="J32" s="266">
        <v>-1.6</v>
      </c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51"/>
    </row>
    <row r="33" spans="1:33" ht="12" hidden="1" customHeight="1" outlineLevel="1">
      <c r="A33" s="249"/>
      <c r="B33" s="249" t="s">
        <v>244</v>
      </c>
      <c r="C33" s="266"/>
      <c r="D33" s="266"/>
      <c r="E33" s="266"/>
      <c r="F33" s="266"/>
      <c r="G33" s="266"/>
      <c r="H33" s="266">
        <v>-3.5</v>
      </c>
      <c r="I33" s="266">
        <v>0.8</v>
      </c>
      <c r="J33" s="266">
        <v>0.8</v>
      </c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51"/>
    </row>
    <row r="34" spans="1:33" ht="12" hidden="1" customHeight="1" outlineLevel="1">
      <c r="A34" s="249"/>
      <c r="B34" s="249" t="s">
        <v>248</v>
      </c>
      <c r="C34" s="266"/>
      <c r="D34" s="266"/>
      <c r="E34" s="266"/>
      <c r="F34" s="266"/>
      <c r="G34" s="266">
        <v>1.7</v>
      </c>
      <c r="H34" s="266">
        <v>1.7</v>
      </c>
      <c r="I34" s="266">
        <v>1.7</v>
      </c>
      <c r="J34" s="266">
        <v>1.7</v>
      </c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51"/>
    </row>
    <row r="35" spans="1:33" ht="12" hidden="1" customHeight="1" outlineLevel="1">
      <c r="A35" s="248" t="s">
        <v>249</v>
      </c>
      <c r="B35" s="249" t="s">
        <v>248</v>
      </c>
      <c r="C35" s="276"/>
      <c r="D35" s="276"/>
      <c r="E35" s="276"/>
      <c r="F35" s="276"/>
      <c r="G35" s="276"/>
      <c r="H35" s="266">
        <v>2.9</v>
      </c>
      <c r="I35" s="266">
        <v>2.9</v>
      </c>
      <c r="J35" s="266">
        <v>2.9</v>
      </c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51"/>
    </row>
    <row r="36" spans="1:33" ht="12" hidden="1" customHeight="1" outlineLevel="1">
      <c r="A36" s="248"/>
      <c r="B36" s="249" t="s">
        <v>250</v>
      </c>
      <c r="C36" s="276"/>
      <c r="D36" s="276"/>
      <c r="E36" s="276"/>
      <c r="F36" s="276"/>
      <c r="G36" s="276"/>
      <c r="H36" s="266"/>
      <c r="I36" s="266">
        <v>-31.4</v>
      </c>
      <c r="J36" s="266">
        <v>-31.4</v>
      </c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51"/>
    </row>
    <row r="37" spans="1:33" ht="12" hidden="1" customHeight="1" outlineLevel="1">
      <c r="A37" s="249"/>
      <c r="B37" s="249" t="s">
        <v>251</v>
      </c>
      <c r="C37" s="266"/>
      <c r="D37" s="266"/>
      <c r="E37" s="266"/>
      <c r="F37" s="266"/>
      <c r="G37" s="266"/>
      <c r="H37" s="266"/>
      <c r="I37" s="266">
        <v>2.5</v>
      </c>
      <c r="J37" s="266">
        <v>2.5</v>
      </c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51"/>
    </row>
    <row r="38" spans="1:33" ht="12" hidden="1" customHeight="1" outlineLevel="1">
      <c r="A38" s="249" t="s">
        <v>252</v>
      </c>
      <c r="B38" s="249" t="s">
        <v>253</v>
      </c>
      <c r="C38" s="266"/>
      <c r="D38" s="266"/>
      <c r="E38" s="266"/>
      <c r="F38" s="266"/>
      <c r="G38" s="266"/>
      <c r="H38" s="266"/>
      <c r="I38" s="266">
        <v>0.5</v>
      </c>
      <c r="J38" s="266">
        <v>0.5</v>
      </c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51"/>
    </row>
    <row r="39" spans="1:33" ht="12" hidden="1" customHeight="1" outlineLevel="1">
      <c r="A39" s="249" t="s">
        <v>254</v>
      </c>
      <c r="B39" s="249" t="s">
        <v>248</v>
      </c>
      <c r="C39" s="266"/>
      <c r="D39" s="266"/>
      <c r="E39" s="266"/>
      <c r="F39" s="266"/>
      <c r="G39" s="266"/>
      <c r="H39" s="266"/>
      <c r="I39" s="266">
        <v>2.5</v>
      </c>
      <c r="J39" s="266">
        <v>2.5</v>
      </c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51"/>
    </row>
    <row r="40" spans="1:33" ht="12" hidden="1" customHeight="1" outlineLevel="1">
      <c r="A40" s="249" t="s">
        <v>255</v>
      </c>
      <c r="B40" s="249" t="s">
        <v>256</v>
      </c>
      <c r="C40" s="266"/>
      <c r="D40" s="266"/>
      <c r="E40" s="266"/>
      <c r="F40" s="266"/>
      <c r="G40" s="266"/>
      <c r="H40" s="266"/>
      <c r="I40" s="266" t="s">
        <v>256</v>
      </c>
      <c r="J40" s="266" t="s">
        <v>256</v>
      </c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</row>
    <row r="41" spans="1:33" ht="12" hidden="1" customHeight="1" outlineLevel="1">
      <c r="A41" s="249" t="s">
        <v>257</v>
      </c>
      <c r="B41" s="249" t="s">
        <v>248</v>
      </c>
      <c r="C41" s="266"/>
      <c r="D41" s="266"/>
      <c r="E41" s="266"/>
      <c r="F41" s="266"/>
      <c r="G41" s="266"/>
      <c r="H41" s="266"/>
      <c r="I41" s="266"/>
      <c r="J41" s="266">
        <v>-0.46</v>
      </c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</row>
    <row r="42" spans="1:33" ht="12" hidden="1" customHeight="1" outlineLevel="1">
      <c r="A42" s="249"/>
      <c r="B42" s="249" t="s">
        <v>258</v>
      </c>
      <c r="C42" s="266"/>
      <c r="D42" s="266"/>
      <c r="E42" s="266"/>
      <c r="F42" s="266"/>
      <c r="G42" s="266"/>
      <c r="H42" s="266"/>
      <c r="I42" s="266"/>
      <c r="J42" s="266">
        <v>-0.59</v>
      </c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</row>
    <row r="43" spans="1:33" ht="12" hidden="1" customHeight="1" outlineLevel="1">
      <c r="A43" s="249"/>
      <c r="B43" s="249" t="s">
        <v>259</v>
      </c>
      <c r="C43" s="266"/>
      <c r="D43" s="266"/>
      <c r="E43" s="266"/>
      <c r="F43" s="266"/>
      <c r="G43" s="266"/>
      <c r="H43" s="266"/>
      <c r="I43" s="266"/>
      <c r="J43" s="266"/>
      <c r="K43" s="266">
        <v>-26.33</v>
      </c>
      <c r="L43" s="266">
        <v>-26.33</v>
      </c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</row>
    <row r="44" spans="1:33" ht="12" hidden="1" customHeight="1" outlineLevel="1">
      <c r="A44" s="249"/>
      <c r="B44" s="249" t="s">
        <v>260</v>
      </c>
      <c r="C44" s="266"/>
      <c r="D44" s="266"/>
      <c r="E44" s="266"/>
      <c r="F44" s="266"/>
      <c r="G44" s="266"/>
      <c r="H44" s="266"/>
      <c r="I44" s="266"/>
      <c r="J44" s="266"/>
      <c r="K44" s="266">
        <v>-2.94</v>
      </c>
      <c r="L44" s="266">
        <v>-2.94</v>
      </c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</row>
    <row r="45" spans="1:33" ht="12" hidden="1" customHeight="1" outlineLevel="1">
      <c r="A45" s="249"/>
      <c r="B45" s="249" t="s">
        <v>261</v>
      </c>
      <c r="C45" s="266"/>
      <c r="D45" s="266"/>
      <c r="E45" s="266"/>
      <c r="F45" s="266"/>
      <c r="G45" s="266"/>
      <c r="H45" s="266"/>
      <c r="I45" s="266"/>
      <c r="J45" s="266"/>
      <c r="K45" s="266">
        <v>3.72</v>
      </c>
      <c r="L45" s="266">
        <v>3.72</v>
      </c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</row>
    <row r="46" spans="1:33" ht="12" hidden="1" customHeight="1" outlineLevel="1">
      <c r="A46" s="249"/>
      <c r="B46" s="249" t="s">
        <v>262</v>
      </c>
      <c r="C46" s="266"/>
      <c r="D46" s="266"/>
      <c r="E46" s="266"/>
      <c r="F46" s="266"/>
      <c r="G46" s="266"/>
      <c r="H46" s="266"/>
      <c r="I46" s="266"/>
      <c r="J46" s="266">
        <v>1.34</v>
      </c>
      <c r="K46" s="266">
        <v>0.67</v>
      </c>
      <c r="L46" s="266">
        <v>0.67</v>
      </c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</row>
    <row r="47" spans="1:33" ht="12" hidden="1" customHeight="1" outlineLevel="1">
      <c r="A47" s="249"/>
      <c r="B47" s="249" t="s">
        <v>263</v>
      </c>
      <c r="C47" s="266"/>
      <c r="D47" s="266"/>
      <c r="E47" s="266"/>
      <c r="F47" s="266"/>
      <c r="G47" s="266"/>
      <c r="H47" s="266"/>
      <c r="I47" s="266"/>
      <c r="J47" s="266"/>
      <c r="K47" s="266">
        <v>0.39</v>
      </c>
      <c r="L47" s="266">
        <v>0.41</v>
      </c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</row>
    <row r="48" spans="1:33" ht="12" hidden="1" customHeight="1" outlineLevel="1">
      <c r="A48" s="249" t="s">
        <v>264</v>
      </c>
      <c r="B48" s="249" t="s">
        <v>265</v>
      </c>
      <c r="C48" s="266"/>
      <c r="D48" s="266"/>
      <c r="E48" s="266"/>
      <c r="F48" s="266"/>
      <c r="G48" s="266"/>
      <c r="H48" s="266"/>
      <c r="I48" s="266"/>
      <c r="J48" s="266">
        <v>1.6</v>
      </c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</row>
    <row r="49" spans="1:32" ht="12" hidden="1" customHeight="1" outlineLevel="1">
      <c r="A49" s="249" t="s">
        <v>266</v>
      </c>
      <c r="B49" s="249" t="s">
        <v>258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>
        <v>0.2</v>
      </c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</row>
    <row r="50" spans="1:32" ht="12" hidden="1" customHeight="1" outlineLevel="1">
      <c r="A50" s="249"/>
      <c r="B50" s="249" t="s">
        <v>267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>
        <v>2.5</v>
      </c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</row>
    <row r="51" spans="1:32" ht="12" hidden="1" customHeight="1" outlineLevel="1">
      <c r="A51" s="249"/>
      <c r="B51" s="249" t="s">
        <v>268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>
        <v>-3.1</v>
      </c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</row>
    <row r="52" spans="1:32" ht="12" hidden="1" customHeight="1" outlineLevel="1">
      <c r="A52" s="249" t="s">
        <v>269</v>
      </c>
      <c r="B52" s="249" t="s">
        <v>256</v>
      </c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 t="s">
        <v>256</v>
      </c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</row>
    <row r="53" spans="1:32" ht="12" hidden="1" customHeight="1" outlineLevel="1">
      <c r="A53" s="249" t="s">
        <v>270</v>
      </c>
      <c r="B53" s="249" t="s">
        <v>271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>
        <v>-0.05</v>
      </c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</row>
    <row r="54" spans="1:32" ht="12" hidden="1" customHeight="1" outlineLevel="1">
      <c r="A54" s="249"/>
      <c r="B54" s="249" t="s">
        <v>272</v>
      </c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>
        <v>0.12</v>
      </c>
      <c r="N54" s="266">
        <v>0.12</v>
      </c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</row>
    <row r="55" spans="1:32" ht="12" hidden="1" customHeight="1" outlineLevel="1">
      <c r="A55" s="249"/>
      <c r="B55" s="249" t="s">
        <v>273</v>
      </c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>
        <v>-12.06</v>
      </c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</row>
    <row r="56" spans="1:32" ht="12" hidden="1" customHeight="1" outlineLevel="1">
      <c r="A56" s="249"/>
      <c r="B56" s="249" t="s">
        <v>274</v>
      </c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>
        <v>-0.9</v>
      </c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</row>
    <row r="57" spans="1:32" ht="12" hidden="1" customHeight="1" outlineLevel="1">
      <c r="A57" s="249"/>
      <c r="B57" s="249" t="s">
        <v>275</v>
      </c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>
        <v>-0.45</v>
      </c>
      <c r="N57" s="266">
        <v>-0.77</v>
      </c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</row>
    <row r="58" spans="1:32" ht="12" hidden="1" customHeight="1" outlineLevel="1">
      <c r="A58" s="249"/>
      <c r="B58" s="249" t="s">
        <v>276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>
        <v>-0.04</v>
      </c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</row>
    <row r="59" spans="1:32" ht="12" hidden="1" customHeight="1" outlineLevel="1">
      <c r="A59" s="249" t="s">
        <v>277</v>
      </c>
      <c r="B59" s="249" t="s">
        <v>278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>
        <v>1.95</v>
      </c>
      <c r="P59" s="266">
        <v>1.95</v>
      </c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</row>
    <row r="60" spans="1:32" ht="12" hidden="1" customHeight="1" outlineLevel="1">
      <c r="A60" s="249"/>
      <c r="B60" s="249" t="s">
        <v>279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>
        <v>0.25</v>
      </c>
      <c r="O60" s="266">
        <v>0.25</v>
      </c>
      <c r="P60" s="266">
        <v>0.25</v>
      </c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</row>
    <row r="61" spans="1:32" ht="12" hidden="1" customHeight="1" outlineLevel="1">
      <c r="A61" s="249"/>
      <c r="B61" s="249" t="s">
        <v>280</v>
      </c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>
        <v>-0.28999999999999998</v>
      </c>
      <c r="P61" s="266">
        <v>-0.28999999999999998</v>
      </c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</row>
    <row r="62" spans="1:32" ht="12" hidden="1" customHeight="1" outlineLevel="1">
      <c r="A62" s="249" t="s">
        <v>281</v>
      </c>
      <c r="B62" s="249" t="s">
        <v>278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>
        <v>3.5</v>
      </c>
      <c r="Q62" s="266">
        <v>3.5</v>
      </c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</row>
    <row r="63" spans="1:32" ht="12" hidden="1" customHeight="1" outlineLevel="1">
      <c r="A63" s="249"/>
      <c r="B63" s="249" t="s">
        <v>282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>
        <v>-0.13</v>
      </c>
      <c r="Q63" s="266">
        <v>-0.13</v>
      </c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</row>
    <row r="64" spans="1:32" ht="12" hidden="1" customHeight="1" outlineLevel="1">
      <c r="A64" s="249"/>
      <c r="B64" s="249" t="s">
        <v>283</v>
      </c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>
        <v>0.28000000000000003</v>
      </c>
      <c r="Q64" s="266">
        <v>0.28000000000000003</v>
      </c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</row>
    <row r="65" spans="1:32" ht="12" hidden="1" customHeight="1" outlineLevel="1">
      <c r="A65" s="249"/>
      <c r="B65" s="249" t="s">
        <v>258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>
        <v>0.55000000000000004</v>
      </c>
      <c r="P65" s="266">
        <v>0.53</v>
      </c>
      <c r="Q65" s="266">
        <v>0.55000000000000004</v>
      </c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</row>
    <row r="66" spans="1:32" ht="12" hidden="1" customHeight="1" outlineLevel="1">
      <c r="A66" s="249"/>
      <c r="B66" s="249" t="s">
        <v>284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>
        <v>0.76</v>
      </c>
      <c r="Q66" s="266">
        <v>0.76</v>
      </c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</row>
    <row r="67" spans="1:32" ht="12" hidden="1" customHeight="1" outlineLevel="1">
      <c r="A67" s="249"/>
      <c r="B67" s="249" t="s">
        <v>285</v>
      </c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>
        <v>-2.2400000000000002</v>
      </c>
      <c r="P67" s="266">
        <v>-1.23</v>
      </c>
      <c r="Q67" s="266">
        <v>-0.82</v>
      </c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</row>
    <row r="68" spans="1:32" ht="12" hidden="1" customHeight="1" outlineLevel="1" collapsed="1">
      <c r="A68" s="249" t="s">
        <v>286</v>
      </c>
      <c r="B68" s="249" t="s">
        <v>278</v>
      </c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>
        <v>7.5</v>
      </c>
      <c r="R68" s="266">
        <v>7.5</v>
      </c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</row>
    <row r="69" spans="1:32" ht="12" hidden="1" customHeight="1" outlineLevel="1">
      <c r="A69" s="249"/>
      <c r="B69" s="249" t="s">
        <v>287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>
        <v>1.0900000000000001</v>
      </c>
      <c r="R69" s="266">
        <v>1.0900000000000001</v>
      </c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</row>
    <row r="70" spans="1:32" ht="12" hidden="1" customHeight="1" outlineLevel="1">
      <c r="A70" s="249"/>
      <c r="B70" s="249" t="s">
        <v>283</v>
      </c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>
        <v>0.19</v>
      </c>
      <c r="R70" s="266">
        <v>0.19</v>
      </c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</row>
    <row r="71" spans="1:32" ht="12" hidden="1" customHeight="1" outlineLevel="1">
      <c r="A71" s="249"/>
      <c r="B71" s="249" t="s">
        <v>258</v>
      </c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>
        <v>0.13</v>
      </c>
      <c r="Q71" s="266">
        <v>0.21</v>
      </c>
      <c r="R71" s="266">
        <v>0.21</v>
      </c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</row>
    <row r="72" spans="1:32" ht="12" hidden="1" customHeight="1" outlineLevel="1">
      <c r="A72" s="249" t="s">
        <v>288</v>
      </c>
      <c r="B72" s="249" t="s">
        <v>289</v>
      </c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>
        <v>1.1000000000000001</v>
      </c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</row>
    <row r="73" spans="1:32" ht="12" hidden="1" customHeight="1" outlineLevel="1">
      <c r="A73" s="249"/>
      <c r="B73" s="249" t="s">
        <v>290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>
        <v>0.17</v>
      </c>
      <c r="S73" s="266">
        <v>0.17</v>
      </c>
      <c r="T73" s="266">
        <v>0.17</v>
      </c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</row>
    <row r="74" spans="1:32" ht="12" hidden="1" customHeight="1" outlineLevel="1">
      <c r="A74" s="249"/>
      <c r="B74" s="249" t="s">
        <v>291</v>
      </c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>
        <v>0.22</v>
      </c>
      <c r="S74" s="266">
        <v>0.22</v>
      </c>
      <c r="T74" s="266">
        <v>0.22</v>
      </c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</row>
    <row r="75" spans="1:32" ht="12" hidden="1" customHeight="1" outlineLevel="1">
      <c r="A75" s="249"/>
      <c r="B75" s="249" t="s">
        <v>292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>
        <v>-0.15</v>
      </c>
      <c r="S75" s="266">
        <v>-0.15</v>
      </c>
      <c r="T75" s="266">
        <v>-0.15</v>
      </c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</row>
    <row r="76" spans="1:32" ht="12" hidden="1" customHeight="1" outlineLevel="1">
      <c r="A76" s="249" t="s">
        <v>293</v>
      </c>
      <c r="B76" s="249" t="s">
        <v>278</v>
      </c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>
        <v>1.1000000000000001</v>
      </c>
      <c r="T76" s="266">
        <v>1.1000000000000001</v>
      </c>
      <c r="U76" s="266">
        <v>1.1000000000000001</v>
      </c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</row>
    <row r="77" spans="1:32" ht="12" hidden="1" customHeight="1" outlineLevel="1">
      <c r="A77" s="249"/>
      <c r="B77" s="249" t="s">
        <v>294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>
        <v>0.55000000000000004</v>
      </c>
      <c r="T77" s="266">
        <v>0.55000000000000004</v>
      </c>
      <c r="U77" s="266">
        <v>0.55000000000000004</v>
      </c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</row>
    <row r="78" spans="1:32" ht="12" hidden="1" customHeight="1" outlineLevel="1">
      <c r="A78" s="249"/>
      <c r="B78" s="249" t="s">
        <v>258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>
        <v>0.06</v>
      </c>
      <c r="S78" s="266">
        <v>0.2</v>
      </c>
      <c r="T78" s="266">
        <v>0.2</v>
      </c>
      <c r="U78" s="266">
        <v>0.2</v>
      </c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</row>
    <row r="79" spans="1:32" ht="12" hidden="1" customHeight="1" outlineLevel="1">
      <c r="A79" s="249"/>
      <c r="B79" s="249" t="s">
        <v>283</v>
      </c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>
        <v>0.13</v>
      </c>
      <c r="T79" s="266">
        <v>0.13</v>
      </c>
      <c r="U79" s="266">
        <v>0.13</v>
      </c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</row>
    <row r="80" spans="1:32" ht="12" hidden="1" customHeight="1" outlineLevel="1">
      <c r="A80" s="249" t="s">
        <v>295</v>
      </c>
      <c r="B80" s="249" t="s">
        <v>278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>
        <v>2.4300000000000002</v>
      </c>
      <c r="U80" s="266">
        <v>2.4300000000000002</v>
      </c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</row>
    <row r="81" spans="1:33" ht="12" hidden="1" customHeight="1" outlineLevel="1">
      <c r="A81" s="249"/>
      <c r="B81" s="249" t="s">
        <v>258</v>
      </c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>
        <v>0.01</v>
      </c>
      <c r="T81" s="266">
        <v>0.16</v>
      </c>
      <c r="U81" s="266">
        <v>0.16</v>
      </c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</row>
    <row r="82" spans="1:33" ht="12" hidden="1" customHeight="1" outlineLevel="1">
      <c r="A82" s="249"/>
      <c r="B82" s="249" t="s">
        <v>296</v>
      </c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>
        <v>-0.48</v>
      </c>
      <c r="U82" s="266">
        <v>-0.8</v>
      </c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</row>
    <row r="83" spans="1:33" ht="12" hidden="1" customHeight="1" outlineLevel="1">
      <c r="A83" s="249" t="s">
        <v>297</v>
      </c>
      <c r="B83" s="249" t="s">
        <v>298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>
        <v>-2.57</v>
      </c>
      <c r="V83" s="266">
        <v>-3.78</v>
      </c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</row>
    <row r="84" spans="1:33" ht="12" hidden="1" customHeight="1" outlineLevel="1">
      <c r="A84" s="249"/>
      <c r="B84" s="249" t="s">
        <v>279</v>
      </c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>
        <v>0</v>
      </c>
      <c r="U84" s="266">
        <v>0.25</v>
      </c>
      <c r="V84" s="266">
        <v>0.25</v>
      </c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</row>
    <row r="85" spans="1:33" ht="12" hidden="1" customHeight="1" outlineLevel="1">
      <c r="A85" s="249"/>
      <c r="B85" s="249" t="s">
        <v>299</v>
      </c>
      <c r="C85" s="266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6">
        <v>-0.02</v>
      </c>
      <c r="V85" s="266">
        <v>-0.36</v>
      </c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</row>
    <row r="86" spans="1:33" ht="12" hidden="1" customHeight="1" outlineLevel="1">
      <c r="A86" s="249" t="s">
        <v>510</v>
      </c>
      <c r="B86" s="249" t="s">
        <v>278</v>
      </c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>
        <v>1.85</v>
      </c>
      <c r="W86" s="266">
        <v>1.85</v>
      </c>
      <c r="X86" s="266"/>
      <c r="Y86" s="266"/>
      <c r="Z86" s="266"/>
      <c r="AA86" s="266"/>
      <c r="AB86" s="266"/>
      <c r="AC86" s="266"/>
      <c r="AD86" s="266"/>
      <c r="AE86" s="266"/>
      <c r="AF86" s="266"/>
    </row>
    <row r="87" spans="1:33" ht="12" hidden="1" customHeight="1" outlineLevel="1">
      <c r="A87" s="249"/>
      <c r="B87" s="249" t="s">
        <v>511</v>
      </c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>
        <v>0.67</v>
      </c>
      <c r="W87" s="266">
        <v>0.69</v>
      </c>
      <c r="X87" s="266"/>
      <c r="Y87" s="266"/>
      <c r="Z87" s="266"/>
      <c r="AA87" s="266"/>
      <c r="AB87" s="266"/>
      <c r="AC87" s="266"/>
      <c r="AD87" s="266"/>
      <c r="AE87" s="266"/>
      <c r="AF87" s="266"/>
    </row>
    <row r="88" spans="1:33" ht="12" hidden="1" customHeight="1" outlineLevel="1">
      <c r="A88" s="249"/>
      <c r="B88" s="249" t="s">
        <v>512</v>
      </c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>
        <v>8.93</v>
      </c>
      <c r="W88" s="266">
        <v>9.68</v>
      </c>
      <c r="X88" s="266"/>
      <c r="Y88" s="266"/>
      <c r="Z88" s="266"/>
      <c r="AA88" s="266"/>
      <c r="AB88" s="266"/>
      <c r="AC88" s="266"/>
      <c r="AD88" s="266"/>
      <c r="AE88" s="266"/>
      <c r="AF88" s="266"/>
    </row>
    <row r="89" spans="1:33" ht="12" hidden="1" customHeight="1" outlineLevel="1">
      <c r="A89" s="249" t="s">
        <v>548</v>
      </c>
      <c r="B89" s="249" t="s">
        <v>279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>
        <v>0.18</v>
      </c>
      <c r="X89" s="266">
        <v>0.18</v>
      </c>
      <c r="Y89" s="266"/>
      <c r="Z89" s="266"/>
      <c r="AA89" s="266"/>
      <c r="AB89" s="266"/>
      <c r="AC89" s="266"/>
      <c r="AD89" s="266"/>
      <c r="AE89" s="266"/>
      <c r="AF89" s="266"/>
    </row>
    <row r="90" spans="1:33" ht="12" hidden="1" customHeight="1" outlineLevel="1">
      <c r="A90" s="249"/>
      <c r="B90" s="249" t="s">
        <v>549</v>
      </c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>
        <v>-0.31</v>
      </c>
      <c r="X90" s="266">
        <v>-0.31</v>
      </c>
      <c r="Y90" s="266"/>
      <c r="Z90" s="266"/>
      <c r="AA90" s="266"/>
      <c r="AB90" s="266"/>
      <c r="AC90" s="266"/>
      <c r="AD90" s="266"/>
      <c r="AE90" s="266"/>
      <c r="AF90" s="266"/>
    </row>
    <row r="91" spans="1:33" ht="12" hidden="1" customHeight="1" outlineLevel="1">
      <c r="A91" s="249"/>
      <c r="B91" s="249" t="s">
        <v>550</v>
      </c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>
        <v>0.31</v>
      </c>
      <c r="X91" s="266">
        <v>0.31</v>
      </c>
      <c r="Y91" s="266"/>
      <c r="Z91" s="266"/>
      <c r="AA91" s="266"/>
      <c r="AB91" s="266"/>
      <c r="AC91" s="266"/>
      <c r="AD91" s="266"/>
      <c r="AE91" s="266"/>
      <c r="AF91" s="266"/>
    </row>
    <row r="92" spans="1:33" ht="12" hidden="1" customHeight="1" outlineLevel="1">
      <c r="A92" s="249" t="s">
        <v>573</v>
      </c>
      <c r="B92" s="249" t="s">
        <v>278</v>
      </c>
      <c r="C92" s="266"/>
      <c r="D92" s="266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>
        <v>4.3899999999999997</v>
      </c>
      <c r="Y92" s="266">
        <v>4.3899999999999997</v>
      </c>
      <c r="Z92" s="266"/>
      <c r="AA92" s="266"/>
      <c r="AB92" s="266"/>
      <c r="AC92" s="266"/>
      <c r="AD92" s="266"/>
      <c r="AE92" s="266"/>
      <c r="AF92" s="266"/>
    </row>
    <row r="93" spans="1:33" ht="12" hidden="1" customHeight="1" outlineLevel="1">
      <c r="A93" s="249"/>
      <c r="B93" s="148" t="s">
        <v>283</v>
      </c>
      <c r="C93" s="266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6"/>
      <c r="V93" s="266"/>
      <c r="W93" s="266"/>
      <c r="X93" s="266">
        <v>0.19</v>
      </c>
      <c r="Y93" s="266">
        <v>0.19</v>
      </c>
      <c r="Z93" s="266"/>
      <c r="AA93" s="266"/>
      <c r="AB93" s="266"/>
      <c r="AC93" s="266"/>
      <c r="AD93" s="266"/>
      <c r="AE93" s="266"/>
      <c r="AF93" s="266"/>
    </row>
    <row r="94" spans="1:33" ht="12" hidden="1" customHeight="1" outlineLevel="1">
      <c r="A94" s="249"/>
      <c r="B94" s="249" t="s">
        <v>279</v>
      </c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>
        <v>0.01</v>
      </c>
      <c r="X94" s="266">
        <v>0.18</v>
      </c>
      <c r="Y94" s="266">
        <v>0.18</v>
      </c>
      <c r="Z94" s="266"/>
      <c r="AA94" s="266"/>
      <c r="AB94" s="266"/>
      <c r="AC94" s="266"/>
      <c r="AD94" s="266"/>
      <c r="AE94" s="266"/>
      <c r="AF94" s="266"/>
    </row>
    <row r="95" spans="1:33" ht="12" customHeight="1" collapsed="1" thickTop="1">
      <c r="A95" s="277" t="s">
        <v>602</v>
      </c>
      <c r="B95" s="270" t="s">
        <v>697</v>
      </c>
      <c r="C95" s="278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71">
        <v>4.93</v>
      </c>
      <c r="Z95" s="271">
        <v>4.93</v>
      </c>
      <c r="AA95" s="271"/>
      <c r="AB95" s="271"/>
      <c r="AC95" s="271"/>
      <c r="AD95" s="271"/>
      <c r="AE95" s="271"/>
      <c r="AF95" s="271"/>
      <c r="AG95" s="279"/>
    </row>
    <row r="96" spans="1:33" ht="12" customHeight="1">
      <c r="A96" s="270"/>
      <c r="B96" s="270" t="s">
        <v>603</v>
      </c>
      <c r="C96" s="278"/>
      <c r="D96" s="266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>
        <v>0.02</v>
      </c>
      <c r="Y96" s="271">
        <v>0.38</v>
      </c>
      <c r="Z96" s="271">
        <v>0.38</v>
      </c>
      <c r="AA96" s="271"/>
      <c r="AB96" s="271"/>
      <c r="AC96" s="271"/>
      <c r="AD96" s="271"/>
      <c r="AE96" s="271"/>
      <c r="AF96" s="271"/>
      <c r="AG96" s="279"/>
    </row>
    <row r="97" spans="1:33" ht="12" customHeight="1">
      <c r="A97" s="249" t="s">
        <v>612</v>
      </c>
      <c r="B97" s="270" t="s">
        <v>613</v>
      </c>
      <c r="C97" s="278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71"/>
      <c r="Z97" s="271">
        <v>4.0599999999999996</v>
      </c>
      <c r="AA97" s="271">
        <v>4.0599999999999996</v>
      </c>
      <c r="AB97" s="271"/>
      <c r="AC97" s="271"/>
      <c r="AD97" s="271"/>
      <c r="AE97" s="271"/>
      <c r="AF97" s="271"/>
      <c r="AG97" s="279"/>
    </row>
    <row r="98" spans="1:33" ht="12" customHeight="1">
      <c r="A98" s="249"/>
      <c r="B98" s="270" t="s">
        <v>603</v>
      </c>
      <c r="C98" s="278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71">
        <v>0.06</v>
      </c>
      <c r="Z98" s="271">
        <v>0.15</v>
      </c>
      <c r="AA98" s="271">
        <v>0.15</v>
      </c>
      <c r="AB98" s="271"/>
      <c r="AC98" s="271"/>
      <c r="AD98" s="271"/>
      <c r="AE98" s="271"/>
      <c r="AF98" s="271"/>
      <c r="AG98" s="279"/>
    </row>
    <row r="99" spans="1:33" ht="12" customHeight="1">
      <c r="A99" s="249" t="s">
        <v>636</v>
      </c>
      <c r="B99" s="270" t="s">
        <v>637</v>
      </c>
      <c r="C99" s="278"/>
      <c r="D99" s="266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71"/>
      <c r="Z99" s="271"/>
      <c r="AA99" s="271">
        <v>2.23</v>
      </c>
      <c r="AB99" s="271">
        <v>2.23</v>
      </c>
      <c r="AC99" s="271">
        <v>2.23</v>
      </c>
      <c r="AD99" s="271"/>
      <c r="AE99" s="271"/>
      <c r="AF99" s="271"/>
      <c r="AG99" s="279"/>
    </row>
    <row r="100" spans="1:33" ht="12" customHeight="1">
      <c r="A100" s="249"/>
      <c r="B100" s="270" t="s">
        <v>638</v>
      </c>
      <c r="C100" s="278"/>
      <c r="D100" s="266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71"/>
      <c r="Z100" s="271"/>
      <c r="AA100" s="271"/>
      <c r="AB100" s="271"/>
      <c r="AC100" s="271">
        <v>-2.56</v>
      </c>
      <c r="AD100" s="271"/>
      <c r="AE100" s="271"/>
      <c r="AF100" s="271"/>
      <c r="AG100" s="279"/>
    </row>
    <row r="101" spans="1:33" ht="12" customHeight="1">
      <c r="A101" s="249"/>
      <c r="B101" s="270" t="s">
        <v>639</v>
      </c>
      <c r="C101" s="278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71"/>
      <c r="Z101" s="271">
        <v>1</v>
      </c>
      <c r="AA101" s="271">
        <v>-0.17</v>
      </c>
      <c r="AB101" s="271">
        <v>-0.17</v>
      </c>
      <c r="AC101" s="271">
        <v>-0.17</v>
      </c>
      <c r="AD101" s="271"/>
      <c r="AE101" s="271"/>
      <c r="AF101" s="271"/>
      <c r="AG101" s="279"/>
    </row>
    <row r="102" spans="1:33" ht="12" customHeight="1">
      <c r="A102" s="249"/>
      <c r="B102" s="270" t="s">
        <v>640</v>
      </c>
      <c r="C102" s="278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71"/>
      <c r="Z102" s="271"/>
      <c r="AA102" s="271">
        <v>-0.06</v>
      </c>
      <c r="AB102" s="271">
        <v>-0.32</v>
      </c>
      <c r="AC102" s="271">
        <v>-0.56999999999999995</v>
      </c>
      <c r="AD102" s="271"/>
      <c r="AE102" s="271"/>
      <c r="AF102" s="271"/>
      <c r="AG102" s="279"/>
    </row>
    <row r="103" spans="1:33" ht="12" customHeight="1">
      <c r="A103" s="249"/>
      <c r="B103" s="270" t="s">
        <v>698</v>
      </c>
      <c r="C103" s="278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71"/>
      <c r="Z103" s="271"/>
      <c r="AA103" s="271"/>
      <c r="AB103" s="271"/>
      <c r="AC103" s="271">
        <v>1.8</v>
      </c>
      <c r="AD103" s="271">
        <v>1.8</v>
      </c>
      <c r="AE103" s="271">
        <v>1.8</v>
      </c>
      <c r="AF103" s="271"/>
      <c r="AG103" s="279"/>
    </row>
    <row r="104" spans="1:33" ht="12" customHeight="1">
      <c r="A104" s="249"/>
      <c r="B104" s="270" t="s">
        <v>699</v>
      </c>
      <c r="C104" s="278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71"/>
      <c r="Z104" s="271"/>
      <c r="AA104" s="271"/>
      <c r="AB104" s="271"/>
      <c r="AC104" s="271">
        <v>-0.15</v>
      </c>
      <c r="AD104" s="271">
        <v>-0.15</v>
      </c>
      <c r="AE104" s="271">
        <v>-0.15</v>
      </c>
      <c r="AF104" s="271"/>
      <c r="AG104" s="279"/>
    </row>
    <row r="105" spans="1:33" ht="12" customHeight="1">
      <c r="A105" s="249"/>
      <c r="B105" s="270" t="s">
        <v>700</v>
      </c>
      <c r="C105" s="278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71"/>
      <c r="Z105" s="271"/>
      <c r="AA105" s="271"/>
      <c r="AB105" s="271">
        <v>0.17</v>
      </c>
      <c r="AC105" s="271">
        <v>0.64</v>
      </c>
      <c r="AD105" s="271">
        <v>0.64</v>
      </c>
      <c r="AE105" s="271">
        <v>0.64</v>
      </c>
      <c r="AF105" s="271"/>
      <c r="AG105" s="279"/>
    </row>
    <row r="106" spans="1:33" s="256" customFormat="1" ht="12" customHeight="1">
      <c r="A106" s="244" t="s">
        <v>300</v>
      </c>
      <c r="B106" s="253"/>
      <c r="C106" s="276">
        <v>0</v>
      </c>
      <c r="D106" s="276">
        <v>0</v>
      </c>
      <c r="E106" s="276">
        <v>19</v>
      </c>
      <c r="F106" s="276">
        <v>23</v>
      </c>
      <c r="G106" s="276">
        <v>23.199999999999992</v>
      </c>
      <c r="H106" s="276">
        <v>0.90000000000000102</v>
      </c>
      <c r="I106" s="276">
        <v>-26.2</v>
      </c>
      <c r="J106" s="276">
        <v>-20.209999999999997</v>
      </c>
      <c r="K106" s="276">
        <v>-24.49</v>
      </c>
      <c r="L106" s="276">
        <v>-24.87</v>
      </c>
      <c r="M106" s="276">
        <v>-0.33</v>
      </c>
      <c r="N106" s="276">
        <v>-13.45</v>
      </c>
      <c r="O106" s="276">
        <v>0.21999999999999975</v>
      </c>
      <c r="P106" s="276">
        <v>5.7500000000000009</v>
      </c>
      <c r="Q106" s="276">
        <v>13.13</v>
      </c>
      <c r="R106" s="276">
        <v>10.39</v>
      </c>
      <c r="S106" s="276">
        <v>2.23</v>
      </c>
      <c r="T106" s="276">
        <v>4.33</v>
      </c>
      <c r="U106" s="276">
        <v>1.4300000000000006</v>
      </c>
      <c r="V106" s="276">
        <v>7.5600000000000005</v>
      </c>
      <c r="W106" s="276">
        <v>12.409999999999998</v>
      </c>
      <c r="X106" s="276">
        <v>4.9599999999999991</v>
      </c>
      <c r="Y106" s="276">
        <v>10.130000000000001</v>
      </c>
      <c r="Z106" s="276">
        <v>10.52</v>
      </c>
      <c r="AA106" s="276">
        <v>6.21</v>
      </c>
      <c r="AB106" s="276">
        <v>1.91</v>
      </c>
      <c r="AC106" s="276">
        <v>1.22</v>
      </c>
      <c r="AD106" s="276">
        <v>2.29</v>
      </c>
      <c r="AE106" s="276">
        <v>2.29</v>
      </c>
      <c r="AF106" s="276"/>
    </row>
    <row r="107" spans="1:33" ht="12" customHeight="1" thickBot="1">
      <c r="A107" s="280" t="s">
        <v>301</v>
      </c>
      <c r="B107" s="281"/>
      <c r="C107" s="282">
        <v>0</v>
      </c>
      <c r="D107" s="282">
        <v>0</v>
      </c>
      <c r="E107" s="282">
        <v>0</v>
      </c>
      <c r="F107" s="282">
        <v>0</v>
      </c>
      <c r="G107" s="282">
        <v>0.80000000000000782</v>
      </c>
      <c r="H107" s="282">
        <v>1.099999999999999</v>
      </c>
      <c r="I107" s="282">
        <v>1.1999999999999993</v>
      </c>
      <c r="J107" s="282">
        <v>1.2099999999999973</v>
      </c>
      <c r="K107" s="282">
        <v>0.48999999999999844</v>
      </c>
      <c r="L107" s="282">
        <v>0.87000000000000099</v>
      </c>
      <c r="M107" s="282">
        <v>0.33</v>
      </c>
      <c r="N107" s="282">
        <v>-0.55000000000000071</v>
      </c>
      <c r="O107" s="282">
        <v>-0.21999999999999975</v>
      </c>
      <c r="P107" s="282">
        <v>0.24999999999999911</v>
      </c>
      <c r="Q107" s="282">
        <v>-0.13000000000000078</v>
      </c>
      <c r="R107" s="282">
        <v>-0.39000000000000057</v>
      </c>
      <c r="S107" s="282">
        <v>-0.22999999999999998</v>
      </c>
      <c r="T107" s="282">
        <v>-0.33000000000000007</v>
      </c>
      <c r="U107" s="282">
        <v>0.5699999999999994</v>
      </c>
      <c r="V107" s="282">
        <v>-0.5600000000000005</v>
      </c>
      <c r="W107" s="282">
        <v>-0.40999999999999837</v>
      </c>
      <c r="X107" s="282">
        <v>4.0000000000000924E-2</v>
      </c>
      <c r="Y107" s="282">
        <v>-0.13000000000000078</v>
      </c>
      <c r="Z107" s="282">
        <v>-0.51999999999999957</v>
      </c>
      <c r="AA107" s="282">
        <v>-0.20999999999999996</v>
      </c>
      <c r="AB107" s="282">
        <v>9.000000000000008E-2</v>
      </c>
      <c r="AC107" s="282">
        <v>-0.21999999999999997</v>
      </c>
      <c r="AD107" s="282">
        <v>-0.29000000000000004</v>
      </c>
      <c r="AE107" s="282">
        <v>-0.29000000000000004</v>
      </c>
      <c r="AF107" s="282"/>
    </row>
    <row r="108" spans="1:33" ht="13.5" customHeight="1">
      <c r="A108" s="283"/>
    </row>
    <row r="109" spans="1:33">
      <c r="AC109" s="371"/>
      <c r="AD109" s="371"/>
    </row>
    <row r="110" spans="1:33">
      <c r="AA110" s="372"/>
      <c r="AB110" s="372"/>
      <c r="AC110" s="372"/>
      <c r="AD110" s="372"/>
      <c r="AE110" s="372"/>
      <c r="AF110" s="372"/>
    </row>
    <row r="111" spans="1:33">
      <c r="AC111" s="371"/>
      <c r="AD111" s="371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>
      <pane xSplit="1" ySplit="5" topLeftCell="B6" activePane="bottomRight" state="frozen"/>
      <selection pane="topRight"/>
      <selection pane="bottomLeft"/>
      <selection pane="bottomRight" activeCell="A4" sqref="A4"/>
    </sheetView>
  </sheetViews>
  <sheetFormatPr defaultRowHeight="12.75" outlineLevelCol="1"/>
  <cols>
    <col min="1" max="1" width="44.42578125" style="617" bestFit="1" customWidth="1"/>
    <col min="2" max="10" width="8.28515625" style="617" hidden="1" customWidth="1" outlineLevel="1"/>
    <col min="11" max="11" width="8.28515625" style="617" customWidth="1" collapsed="1"/>
    <col min="12" max="17" width="8.28515625" style="617" customWidth="1"/>
    <col min="18" max="18" width="4.28515625" style="617" customWidth="1"/>
    <col min="19" max="26" width="8.28515625" style="617" customWidth="1"/>
    <col min="27" max="16384" width="9.140625" style="617"/>
  </cols>
  <sheetData>
    <row r="1" spans="1:27">
      <c r="A1" s="27" t="s">
        <v>380</v>
      </c>
      <c r="B1" s="615"/>
      <c r="C1" s="615"/>
      <c r="D1" s="615"/>
      <c r="E1" s="615"/>
      <c r="F1" s="615"/>
      <c r="G1" s="615"/>
      <c r="H1" s="616"/>
      <c r="I1" s="615"/>
      <c r="J1" s="615"/>
      <c r="K1" s="615"/>
      <c r="L1" s="615"/>
      <c r="M1" s="615"/>
      <c r="N1" s="615"/>
      <c r="O1" s="615"/>
      <c r="P1" s="615"/>
      <c r="Q1" s="615"/>
      <c r="S1" s="618"/>
      <c r="T1" s="618"/>
      <c r="U1" s="618"/>
      <c r="V1" s="618"/>
      <c r="W1" s="618"/>
      <c r="X1" s="618"/>
      <c r="Y1" s="618"/>
      <c r="Z1" s="618"/>
      <c r="AA1" s="619"/>
    </row>
    <row r="2" spans="1:27" ht="15.75">
      <c r="A2" s="620" t="s">
        <v>516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S2" s="618"/>
      <c r="T2" s="618"/>
      <c r="U2" s="618"/>
      <c r="V2" s="618"/>
      <c r="W2" s="618"/>
      <c r="X2" s="618"/>
      <c r="Y2" s="618"/>
      <c r="Z2" s="618"/>
      <c r="AA2" s="619"/>
    </row>
    <row r="3" spans="1:27">
      <c r="A3" s="615" t="s">
        <v>55</v>
      </c>
      <c r="B3" s="615"/>
      <c r="C3" s="615"/>
      <c r="D3" s="615"/>
      <c r="E3" s="615"/>
      <c r="F3" s="615"/>
      <c r="G3" s="615"/>
      <c r="H3" s="616"/>
      <c r="I3" s="615"/>
      <c r="J3" s="615"/>
      <c r="K3" s="615"/>
      <c r="L3" s="615"/>
      <c r="M3" s="615"/>
      <c r="N3" s="615"/>
      <c r="O3" s="615"/>
      <c r="P3" s="615"/>
      <c r="Q3" s="615"/>
      <c r="S3" s="621"/>
      <c r="T3" s="621"/>
      <c r="U3" s="621"/>
      <c r="V3" s="621"/>
      <c r="W3" s="621"/>
      <c r="X3" s="621"/>
      <c r="Y3" s="621"/>
      <c r="Z3" s="621"/>
      <c r="AA3" s="619"/>
    </row>
    <row r="4" spans="1:27">
      <c r="A4" s="622"/>
      <c r="B4" s="623" t="s">
        <v>1</v>
      </c>
      <c r="C4" s="623" t="s">
        <v>1</v>
      </c>
      <c r="D4" s="623" t="s">
        <v>1</v>
      </c>
      <c r="E4" s="623" t="s">
        <v>1</v>
      </c>
      <c r="F4" s="623" t="s">
        <v>1</v>
      </c>
      <c r="G4" s="623" t="s">
        <v>1</v>
      </c>
      <c r="H4" s="623" t="s">
        <v>1</v>
      </c>
      <c r="I4" s="623" t="s">
        <v>1</v>
      </c>
      <c r="J4" s="623" t="s">
        <v>1</v>
      </c>
      <c r="K4" s="623" t="s">
        <v>1</v>
      </c>
      <c r="L4" s="623" t="s">
        <v>157</v>
      </c>
      <c r="M4" s="623" t="s">
        <v>157</v>
      </c>
      <c r="N4" s="623" t="s">
        <v>157</v>
      </c>
      <c r="O4" s="623" t="s">
        <v>157</v>
      </c>
      <c r="P4" s="623" t="s">
        <v>157</v>
      </c>
      <c r="Q4" s="623" t="s">
        <v>157</v>
      </c>
      <c r="S4" s="654" t="s">
        <v>708</v>
      </c>
      <c r="T4" s="654"/>
      <c r="U4" s="654"/>
      <c r="V4" s="654"/>
      <c r="W4" s="647"/>
      <c r="X4" s="647"/>
      <c r="Y4" s="647"/>
      <c r="Z4" s="647"/>
      <c r="AA4" s="619"/>
    </row>
    <row r="5" spans="1:27" ht="13.5" thickBot="1">
      <c r="A5" s="624"/>
      <c r="B5" s="625">
        <v>2011</v>
      </c>
      <c r="C5" s="625">
        <v>2012</v>
      </c>
      <c r="D5" s="625">
        <v>2013</v>
      </c>
      <c r="E5" s="625">
        <v>2014</v>
      </c>
      <c r="F5" s="625">
        <v>2015</v>
      </c>
      <c r="G5" s="625">
        <v>2016</v>
      </c>
      <c r="H5" s="625">
        <v>2017</v>
      </c>
      <c r="I5" s="625">
        <v>2018</v>
      </c>
      <c r="J5" s="625">
        <v>2019</v>
      </c>
      <c r="K5" s="625">
        <v>2020</v>
      </c>
      <c r="L5" s="625">
        <v>2021</v>
      </c>
      <c r="M5" s="625">
        <v>2022</v>
      </c>
      <c r="N5" s="625">
        <v>2023</v>
      </c>
      <c r="O5" s="625">
        <v>2024</v>
      </c>
      <c r="P5" s="625">
        <v>2025</v>
      </c>
      <c r="Q5" s="625">
        <v>2026</v>
      </c>
      <c r="S5" s="625">
        <v>2019</v>
      </c>
      <c r="T5" s="625">
        <v>2020</v>
      </c>
      <c r="U5" s="625">
        <v>2021</v>
      </c>
      <c r="V5" s="625">
        <v>2022</v>
      </c>
      <c r="W5" s="625">
        <v>2023</v>
      </c>
      <c r="X5" s="625">
        <v>2024</v>
      </c>
      <c r="Y5" s="625">
        <v>2025</v>
      </c>
      <c r="Z5" s="625">
        <v>2026</v>
      </c>
      <c r="AA5" s="619"/>
    </row>
    <row r="6" spans="1:27" ht="13.5" thickTop="1">
      <c r="A6" s="626"/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S6" s="615"/>
      <c r="T6" s="615"/>
      <c r="U6" s="615"/>
      <c r="V6" s="615"/>
      <c r="W6" s="615"/>
      <c r="X6" s="615"/>
      <c r="Y6" s="615"/>
      <c r="Z6" s="615"/>
    </row>
    <row r="7" spans="1:27">
      <c r="A7" s="626" t="s">
        <v>168</v>
      </c>
      <c r="B7" s="627">
        <v>67.801144523839099</v>
      </c>
      <c r="C7" s="627">
        <v>-24.907</v>
      </c>
      <c r="D7" s="627">
        <v>-130.87299999999902</v>
      </c>
      <c r="E7" s="627">
        <v>-72.194132736860354</v>
      </c>
      <c r="F7" s="627">
        <v>-32.649992993240964</v>
      </c>
      <c r="G7" s="627">
        <v>85.301000000000002</v>
      </c>
      <c r="H7" s="627">
        <v>61.774999999999999</v>
      </c>
      <c r="I7" s="627">
        <v>80.049260011580145</v>
      </c>
      <c r="J7" s="627">
        <v>111.94633214538999</v>
      </c>
      <c r="K7" s="627">
        <v>-220.59449771015989</v>
      </c>
      <c r="L7" s="627">
        <v>77.850217573389955</v>
      </c>
      <c r="M7" s="627">
        <v>163.62982625050017</v>
      </c>
      <c r="N7" s="627">
        <v>-5.2266341824699794</v>
      </c>
      <c r="O7" s="627">
        <v>13.236897255439999</v>
      </c>
      <c r="P7" s="627">
        <v>4.5861414242899627</v>
      </c>
      <c r="Q7" s="627">
        <v>57.812856958990096</v>
      </c>
      <c r="S7" s="627">
        <v>0</v>
      </c>
      <c r="T7" s="627">
        <v>0</v>
      </c>
      <c r="U7" s="627">
        <v>0</v>
      </c>
      <c r="V7" s="627">
        <v>0</v>
      </c>
      <c r="W7" s="627">
        <v>27.441678616709623</v>
      </c>
      <c r="X7" s="627">
        <v>33.316189081120228</v>
      </c>
      <c r="Y7" s="627">
        <v>6.3891704146199118</v>
      </c>
      <c r="Z7" s="627">
        <v>-11.936265275009873</v>
      </c>
    </row>
    <row r="8" spans="1:27">
      <c r="A8" s="626" t="s">
        <v>169</v>
      </c>
      <c r="B8" s="627">
        <v>-29.462144637170002</v>
      </c>
      <c r="C8" s="627">
        <v>-3.4708469419299997</v>
      </c>
      <c r="D8" s="627">
        <v>55.708436239549997</v>
      </c>
      <c r="E8" s="627">
        <v>1.2058747895400046</v>
      </c>
      <c r="F8" s="627">
        <v>9.9045862026999991</v>
      </c>
      <c r="G8" s="627">
        <v>18.025860742308605</v>
      </c>
      <c r="H8" s="627">
        <v>3.5110604915400003</v>
      </c>
      <c r="I8" s="627">
        <v>8.9479174275835831</v>
      </c>
      <c r="J8" s="627">
        <v>-62.605244399795417</v>
      </c>
      <c r="K8" s="627">
        <v>34.132053023276058</v>
      </c>
      <c r="L8" s="627">
        <v>-86.039900453000001</v>
      </c>
      <c r="M8" s="627">
        <v>-103.95094149929</v>
      </c>
      <c r="N8" s="627">
        <v>-11.414535466674744</v>
      </c>
      <c r="O8" s="627">
        <v>-31.617277775034189</v>
      </c>
      <c r="P8" s="627">
        <v>0.98307236996764757</v>
      </c>
      <c r="Q8" s="627">
        <v>-1.9059236452273041</v>
      </c>
      <c r="S8" s="627">
        <v>0</v>
      </c>
      <c r="T8" s="627">
        <v>0</v>
      </c>
      <c r="U8" s="627">
        <v>0</v>
      </c>
      <c r="V8" s="627">
        <v>-2.76</v>
      </c>
      <c r="W8" s="627">
        <v>5.8049324774208877E-2</v>
      </c>
      <c r="X8" s="627">
        <v>1.1860977239510158</v>
      </c>
      <c r="Y8" s="627">
        <v>3.8184442440762139</v>
      </c>
      <c r="Z8" s="627">
        <v>-4.1024543890711547</v>
      </c>
    </row>
    <row r="9" spans="1:27">
      <c r="A9" s="628" t="s">
        <v>170</v>
      </c>
      <c r="B9" s="629">
        <v>-23.09</v>
      </c>
      <c r="C9" s="629">
        <v>0</v>
      </c>
      <c r="D9" s="629">
        <v>-20.578000000000003</v>
      </c>
      <c r="E9" s="629">
        <v>-0.30599999999999999</v>
      </c>
      <c r="F9" s="629">
        <v>0</v>
      </c>
      <c r="G9" s="629">
        <v>-0.21</v>
      </c>
      <c r="H9" s="629">
        <v>0</v>
      </c>
      <c r="I9" s="629">
        <v>-1.683057</v>
      </c>
      <c r="J9" s="629">
        <v>0</v>
      </c>
      <c r="K9" s="629">
        <v>0</v>
      </c>
      <c r="L9" s="629">
        <v>0</v>
      </c>
      <c r="M9" s="629">
        <v>0</v>
      </c>
      <c r="N9" s="629">
        <v>-0.92330999999999996</v>
      </c>
      <c r="O9" s="629">
        <v>0</v>
      </c>
      <c r="P9" s="629">
        <v>0</v>
      </c>
      <c r="Q9" s="629">
        <v>0</v>
      </c>
      <c r="S9" s="629">
        <v>0</v>
      </c>
      <c r="T9" s="629">
        <v>0</v>
      </c>
      <c r="U9" s="629">
        <v>0</v>
      </c>
      <c r="V9" s="629">
        <v>0</v>
      </c>
      <c r="W9" s="629">
        <v>-0.92330999999999996</v>
      </c>
      <c r="X9" s="629">
        <v>0</v>
      </c>
      <c r="Y9" s="629">
        <v>0</v>
      </c>
      <c r="Z9" s="629">
        <v>0</v>
      </c>
    </row>
    <row r="10" spans="1:27">
      <c r="A10" s="628" t="s">
        <v>171</v>
      </c>
      <c r="B10" s="629">
        <v>-7.3428000000000004</v>
      </c>
      <c r="C10" s="629">
        <v>-8.4340000000000011</v>
      </c>
      <c r="D10" s="629">
        <v>-4.5590000000000002</v>
      </c>
      <c r="E10" s="629">
        <v>-2.0950000000000002</v>
      </c>
      <c r="F10" s="629">
        <v>-11.340900000000001</v>
      </c>
      <c r="G10" s="629">
        <v>-3.2918577391413915</v>
      </c>
      <c r="H10" s="629">
        <v>-0.33700000000000002</v>
      </c>
      <c r="I10" s="629">
        <v>-1.6741023327564166</v>
      </c>
      <c r="J10" s="629">
        <v>-2.3934076477954211</v>
      </c>
      <c r="K10" s="629">
        <v>-2.8705475903439481</v>
      </c>
      <c r="L10" s="629">
        <v>-7.2880274959999998</v>
      </c>
      <c r="M10" s="629">
        <v>-8.3889999999999993</v>
      </c>
      <c r="N10" s="629">
        <v>-2.9651800000000001</v>
      </c>
      <c r="O10" s="629">
        <v>-0.80725999999999998</v>
      </c>
      <c r="P10" s="629">
        <v>0</v>
      </c>
      <c r="Q10" s="629">
        <v>0</v>
      </c>
      <c r="S10" s="629">
        <v>0</v>
      </c>
      <c r="T10" s="629">
        <v>0</v>
      </c>
      <c r="U10" s="629">
        <v>0</v>
      </c>
      <c r="V10" s="629">
        <v>0</v>
      </c>
      <c r="W10" s="629">
        <v>0</v>
      </c>
      <c r="X10" s="629">
        <v>0</v>
      </c>
      <c r="Y10" s="629">
        <v>0</v>
      </c>
      <c r="Z10" s="629">
        <v>0</v>
      </c>
    </row>
    <row r="11" spans="1:27">
      <c r="A11" s="630" t="s">
        <v>500</v>
      </c>
      <c r="B11" s="631"/>
      <c r="C11" s="631"/>
      <c r="D11" s="631"/>
      <c r="E11" s="631"/>
      <c r="F11" s="631">
        <v>-4.5</v>
      </c>
      <c r="G11" s="631">
        <v>-0.5</v>
      </c>
      <c r="H11" s="631">
        <v>0</v>
      </c>
      <c r="I11" s="631">
        <v>0</v>
      </c>
      <c r="J11" s="631">
        <v>0</v>
      </c>
      <c r="K11" s="631">
        <v>0</v>
      </c>
      <c r="L11" s="631">
        <v>0</v>
      </c>
      <c r="M11" s="631">
        <v>0</v>
      </c>
      <c r="N11" s="631">
        <v>-0.54340999999999995</v>
      </c>
      <c r="O11" s="631">
        <v>0</v>
      </c>
      <c r="P11" s="631">
        <v>0</v>
      </c>
      <c r="Q11" s="631">
        <v>0</v>
      </c>
      <c r="S11" s="631">
        <v>0</v>
      </c>
      <c r="T11" s="631">
        <v>0</v>
      </c>
      <c r="U11" s="631">
        <v>0</v>
      </c>
      <c r="V11" s="631">
        <v>0</v>
      </c>
      <c r="W11" s="631">
        <v>0</v>
      </c>
      <c r="X11" s="631">
        <v>0</v>
      </c>
      <c r="Y11" s="631">
        <v>0</v>
      </c>
      <c r="Z11" s="631">
        <v>0</v>
      </c>
    </row>
    <row r="12" spans="1:27">
      <c r="A12" s="630" t="s">
        <v>519</v>
      </c>
      <c r="B12" s="631"/>
      <c r="C12" s="631"/>
      <c r="D12" s="631"/>
      <c r="E12" s="631"/>
      <c r="F12" s="631">
        <v>-2.0714000000000001</v>
      </c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S12" s="631"/>
      <c r="T12" s="631"/>
      <c r="U12" s="631"/>
      <c r="V12" s="631"/>
      <c r="W12" s="631"/>
      <c r="X12" s="631"/>
      <c r="Y12" s="631"/>
      <c r="Z12" s="631"/>
    </row>
    <row r="13" spans="1:27">
      <c r="A13" s="630" t="s">
        <v>520</v>
      </c>
      <c r="B13" s="631"/>
      <c r="C13" s="631"/>
      <c r="D13" s="631"/>
      <c r="E13" s="631"/>
      <c r="F13" s="631">
        <v>-1.3520000000000001</v>
      </c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S13" s="631"/>
      <c r="T13" s="631"/>
      <c r="U13" s="631"/>
      <c r="V13" s="631"/>
      <c r="W13" s="631"/>
      <c r="X13" s="631"/>
      <c r="Y13" s="631"/>
      <c r="Z13" s="631"/>
    </row>
    <row r="14" spans="1:27">
      <c r="A14" s="630" t="s">
        <v>172</v>
      </c>
      <c r="B14" s="631">
        <v>-1.393</v>
      </c>
      <c r="C14" s="631">
        <v>-4.274</v>
      </c>
      <c r="D14" s="631">
        <v>-4.5430000000000001</v>
      </c>
      <c r="E14" s="631">
        <v>-1.796</v>
      </c>
      <c r="F14" s="631">
        <v>-2.75</v>
      </c>
      <c r="G14" s="631">
        <v>-0.96699999999999997</v>
      </c>
      <c r="H14" s="631">
        <v>0</v>
      </c>
      <c r="I14" s="631">
        <v>0</v>
      </c>
      <c r="J14" s="631">
        <v>-0.628</v>
      </c>
      <c r="K14" s="631">
        <v>0</v>
      </c>
      <c r="L14" s="631">
        <v>-4.0090000000000003</v>
      </c>
      <c r="M14" s="631">
        <v>-1.7709999999999999</v>
      </c>
      <c r="N14" s="631">
        <v>0</v>
      </c>
      <c r="O14" s="631">
        <v>0</v>
      </c>
      <c r="P14" s="631">
        <v>0</v>
      </c>
      <c r="Q14" s="631">
        <v>0</v>
      </c>
      <c r="S14" s="631">
        <v>0</v>
      </c>
      <c r="T14" s="631">
        <v>0</v>
      </c>
      <c r="U14" s="631">
        <v>0</v>
      </c>
      <c r="V14" s="631">
        <v>0</v>
      </c>
      <c r="W14" s="631">
        <v>0</v>
      </c>
      <c r="X14" s="631">
        <v>0</v>
      </c>
      <c r="Y14" s="631">
        <v>0</v>
      </c>
      <c r="Z14" s="631">
        <v>0</v>
      </c>
    </row>
    <row r="15" spans="1:27">
      <c r="A15" s="630" t="s">
        <v>173</v>
      </c>
      <c r="B15" s="631">
        <v>-5.4</v>
      </c>
      <c r="C15" s="631"/>
      <c r="D15" s="631"/>
      <c r="E15" s="631"/>
      <c r="F15" s="631"/>
      <c r="G15" s="631">
        <v>-0.76200000000000001</v>
      </c>
      <c r="H15" s="631"/>
      <c r="I15" s="631"/>
      <c r="J15" s="631"/>
      <c r="K15" s="631"/>
      <c r="L15" s="631"/>
      <c r="M15" s="631"/>
      <c r="N15" s="631"/>
      <c r="O15" s="631"/>
      <c r="P15" s="631"/>
      <c r="Q15" s="631"/>
      <c r="S15" s="631"/>
      <c r="T15" s="631"/>
      <c r="U15" s="631"/>
      <c r="V15" s="631"/>
      <c r="W15" s="631"/>
      <c r="X15" s="631"/>
      <c r="Y15" s="631"/>
      <c r="Z15" s="631"/>
    </row>
    <row r="16" spans="1:27">
      <c r="A16" s="630" t="s">
        <v>174</v>
      </c>
      <c r="B16" s="631"/>
      <c r="C16" s="631">
        <v>-4</v>
      </c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S16" s="631"/>
      <c r="T16" s="631"/>
      <c r="U16" s="631"/>
      <c r="V16" s="631"/>
      <c r="W16" s="631"/>
      <c r="X16" s="631"/>
      <c r="Y16" s="631"/>
      <c r="Z16" s="631"/>
    </row>
    <row r="17" spans="1:26">
      <c r="A17" s="628" t="s">
        <v>641</v>
      </c>
      <c r="B17" s="629">
        <v>0.86199999999999832</v>
      </c>
      <c r="C17" s="629">
        <v>1.6100000000000017</v>
      </c>
      <c r="D17" s="629">
        <v>94.341482999999997</v>
      </c>
      <c r="E17" s="629">
        <v>30.395</v>
      </c>
      <c r="F17" s="629">
        <v>16.161000000000001</v>
      </c>
      <c r="G17" s="629">
        <v>28.841785457749999</v>
      </c>
      <c r="H17" s="629">
        <v>10.91524138664</v>
      </c>
      <c r="I17" s="629">
        <v>16.500076760340001</v>
      </c>
      <c r="J17" s="629">
        <v>-58.558836751999998</v>
      </c>
      <c r="K17" s="629">
        <v>34.344600613620003</v>
      </c>
      <c r="L17" s="629">
        <v>-74.961872956999997</v>
      </c>
      <c r="M17" s="629">
        <v>-102.49294149929</v>
      </c>
      <c r="N17" s="629">
        <v>-10.896044099657132</v>
      </c>
      <c r="O17" s="629">
        <v>3.4275544577774624</v>
      </c>
      <c r="P17" s="629">
        <v>11.579989453075864</v>
      </c>
      <c r="Q17" s="629">
        <v>14.018924751865537</v>
      </c>
      <c r="S17" s="629">
        <v>0</v>
      </c>
      <c r="T17" s="629">
        <v>0</v>
      </c>
      <c r="U17" s="629">
        <v>0</v>
      </c>
      <c r="V17" s="629">
        <v>0</v>
      </c>
      <c r="W17" s="629">
        <v>-5.2908976284722335</v>
      </c>
      <c r="X17" s="629">
        <v>-8.8880647518030376E-2</v>
      </c>
      <c r="Y17" s="629">
        <v>0.5399191173632848</v>
      </c>
      <c r="Z17" s="629">
        <v>0.27790870027214276</v>
      </c>
    </row>
    <row r="18" spans="1:26">
      <c r="A18" s="630" t="s">
        <v>175</v>
      </c>
      <c r="B18" s="631">
        <v>5.9509999999999996</v>
      </c>
      <c r="C18" s="631">
        <v>5.2590000000000003</v>
      </c>
      <c r="D18" s="631">
        <v>5.9820000000000002</v>
      </c>
      <c r="E18" s="631">
        <v>15.922000000000001</v>
      </c>
      <c r="F18" s="631">
        <v>6.266</v>
      </c>
      <c r="G18" s="631">
        <v>5.8959999999999999</v>
      </c>
      <c r="H18" s="631">
        <v>5.7930000000000001</v>
      </c>
      <c r="I18" s="631">
        <v>6.07</v>
      </c>
      <c r="J18" s="631">
        <v>7.2119999999999997</v>
      </c>
      <c r="K18" s="631">
        <v>9.9260000000000002</v>
      </c>
      <c r="L18" s="631">
        <v>11.81</v>
      </c>
      <c r="M18" s="631">
        <v>10.476000000000001</v>
      </c>
      <c r="N18" s="631">
        <v>11.6</v>
      </c>
      <c r="O18" s="631">
        <v>16.399999999999999</v>
      </c>
      <c r="P18" s="631">
        <v>18.5</v>
      </c>
      <c r="Q18" s="631">
        <v>19.45</v>
      </c>
      <c r="S18" s="631">
        <v>0</v>
      </c>
      <c r="T18" s="631">
        <v>0</v>
      </c>
      <c r="U18" s="631">
        <v>0</v>
      </c>
      <c r="V18" s="631">
        <v>0</v>
      </c>
      <c r="W18" s="631">
        <v>-9.9999999999999645E-2</v>
      </c>
      <c r="X18" s="631">
        <v>-0.20000000000000284</v>
      </c>
      <c r="Y18" s="631">
        <v>0.35000000000000142</v>
      </c>
      <c r="Z18" s="631">
        <v>0.30000000000000071</v>
      </c>
    </row>
    <row r="19" spans="1:26">
      <c r="A19" s="630" t="s">
        <v>176</v>
      </c>
      <c r="B19" s="631">
        <v>-1.339</v>
      </c>
      <c r="C19" s="631">
        <v>-1.8570000000000002</v>
      </c>
      <c r="D19" s="631">
        <v>0.375</v>
      </c>
      <c r="E19" s="631">
        <v>0.316</v>
      </c>
      <c r="F19" s="631">
        <v>-0.62</v>
      </c>
      <c r="G19" s="631">
        <v>-1.4219999999999999</v>
      </c>
      <c r="H19" s="631">
        <v>-1.19</v>
      </c>
      <c r="I19" s="631">
        <v>-0.96899999999999997</v>
      </c>
      <c r="J19" s="631">
        <v>-1.43</v>
      </c>
      <c r="K19" s="631">
        <v>-0.54100000000000004</v>
      </c>
      <c r="L19" s="631">
        <v>-1.3220000000000001</v>
      </c>
      <c r="M19" s="631">
        <v>-2.081</v>
      </c>
      <c r="N19" s="631">
        <v>-1.9334076684671309</v>
      </c>
      <c r="O19" s="631">
        <v>-0.59078274672253606</v>
      </c>
      <c r="P19" s="631">
        <v>-0.55953112346413403</v>
      </c>
      <c r="Q19" s="631">
        <v>-1.0919910304444638</v>
      </c>
      <c r="S19" s="631">
        <v>0</v>
      </c>
      <c r="T19" s="631">
        <v>0</v>
      </c>
      <c r="U19" s="631">
        <v>0</v>
      </c>
      <c r="V19" s="631">
        <v>0</v>
      </c>
      <c r="W19" s="631">
        <v>6.2724795597772776E-2</v>
      </c>
      <c r="X19" s="631">
        <v>9.0145716791972585E-2</v>
      </c>
      <c r="Y19" s="631">
        <v>0.1687357453232835</v>
      </c>
      <c r="Z19" s="631">
        <v>-4.3486505497858152E-2</v>
      </c>
    </row>
    <row r="20" spans="1:26">
      <c r="A20" s="630" t="s">
        <v>318</v>
      </c>
      <c r="B20" s="631">
        <v>0</v>
      </c>
      <c r="C20" s="631">
        <v>0</v>
      </c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  <c r="N20" s="631">
        <v>0</v>
      </c>
      <c r="O20" s="631">
        <v>0</v>
      </c>
      <c r="P20" s="631">
        <v>0</v>
      </c>
      <c r="Q20" s="631">
        <v>0</v>
      </c>
      <c r="S20" s="631">
        <v>0</v>
      </c>
      <c r="T20" s="631">
        <v>0</v>
      </c>
      <c r="U20" s="631">
        <v>0</v>
      </c>
      <c r="V20" s="631">
        <v>0</v>
      </c>
      <c r="W20" s="631">
        <v>0</v>
      </c>
      <c r="X20" s="631">
        <v>0</v>
      </c>
      <c r="Y20" s="631">
        <v>0</v>
      </c>
      <c r="Z20" s="631">
        <v>0</v>
      </c>
    </row>
    <row r="21" spans="1:26">
      <c r="A21" s="630" t="s">
        <v>533</v>
      </c>
      <c r="B21" s="631">
        <v>-8.0000000000000002E-3</v>
      </c>
      <c r="C21" s="631">
        <v>1.2</v>
      </c>
      <c r="D21" s="631">
        <v>1.33</v>
      </c>
      <c r="E21" s="631">
        <v>1.3029999999999999</v>
      </c>
      <c r="F21" s="631">
        <v>1.196</v>
      </c>
      <c r="G21" s="631">
        <v>1.516842</v>
      </c>
      <c r="H21" s="631">
        <v>2.1549999999999998</v>
      </c>
      <c r="I21" s="631">
        <v>1.1100000000000001</v>
      </c>
      <c r="J21" s="631">
        <v>-0.42299999999999999</v>
      </c>
      <c r="K21" s="631">
        <v>2.367</v>
      </c>
      <c r="L21" s="631">
        <v>-1.6020000000000001</v>
      </c>
      <c r="M21" s="631">
        <v>3.8260000000000001</v>
      </c>
      <c r="N21" s="631">
        <v>2.0973635688100001</v>
      </c>
      <c r="O21" s="631">
        <v>2.1183372045</v>
      </c>
      <c r="P21" s="631">
        <v>2.1395205765399998</v>
      </c>
      <c r="Q21" s="631">
        <v>2.16091578231</v>
      </c>
      <c r="S21" s="631">
        <v>0</v>
      </c>
      <c r="T21" s="631">
        <v>0</v>
      </c>
      <c r="U21" s="631">
        <v>0</v>
      </c>
      <c r="V21" s="631">
        <v>0</v>
      </c>
      <c r="W21" s="631">
        <v>2.0765975929999847E-2</v>
      </c>
      <c r="X21" s="631">
        <v>2.0973635689999881E-2</v>
      </c>
      <c r="Y21" s="631">
        <v>2.118337203999987E-2</v>
      </c>
      <c r="Z21" s="631">
        <v>2.1395205770000203E-2</v>
      </c>
    </row>
    <row r="22" spans="1:26">
      <c r="A22" s="630" t="s">
        <v>607</v>
      </c>
      <c r="B22" s="631">
        <v>-9.1110000000000007</v>
      </c>
      <c r="C22" s="631">
        <v>-0.441</v>
      </c>
      <c r="D22" s="631">
        <v>3.7650000000000001</v>
      </c>
      <c r="E22" s="631">
        <v>4.6360000000000001</v>
      </c>
      <c r="F22" s="631">
        <v>0.314</v>
      </c>
      <c r="G22" s="631">
        <v>0.19700000000000001</v>
      </c>
      <c r="H22" s="631">
        <v>-0.22500000000000001</v>
      </c>
      <c r="I22" s="631">
        <v>-1E-3</v>
      </c>
      <c r="J22" s="631">
        <v>0.93500000000000005</v>
      </c>
      <c r="K22" s="631">
        <v>0.26300000000000001</v>
      </c>
      <c r="L22" s="631">
        <v>-7.03</v>
      </c>
      <c r="M22" s="631">
        <v>6.5570000000000004</v>
      </c>
      <c r="N22" s="631">
        <v>0</v>
      </c>
      <c r="O22" s="631">
        <v>0</v>
      </c>
      <c r="P22" s="631">
        <v>0</v>
      </c>
      <c r="Q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</row>
    <row r="23" spans="1:26">
      <c r="A23" s="630" t="s">
        <v>177</v>
      </c>
      <c r="B23" s="631"/>
      <c r="C23" s="631"/>
      <c r="D23" s="631">
        <v>-21.389516999999998</v>
      </c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S23" s="631"/>
      <c r="T23" s="631"/>
      <c r="U23" s="631"/>
      <c r="V23" s="631"/>
      <c r="W23" s="631"/>
      <c r="X23" s="631"/>
      <c r="Y23" s="631"/>
      <c r="Z23" s="631"/>
    </row>
    <row r="24" spans="1:26">
      <c r="A24" s="630" t="s">
        <v>178</v>
      </c>
      <c r="B24" s="631">
        <v>5.923</v>
      </c>
      <c r="C24" s="631"/>
      <c r="D24" s="631"/>
      <c r="E24" s="631"/>
      <c r="F24" s="631"/>
      <c r="G24" s="631"/>
      <c r="H24" s="631"/>
      <c r="I24" s="631"/>
      <c r="J24" s="631"/>
      <c r="K24" s="631"/>
      <c r="L24" s="631"/>
      <c r="M24" s="631"/>
      <c r="N24" s="631"/>
      <c r="O24" s="631"/>
      <c r="P24" s="631"/>
      <c r="Q24" s="631"/>
      <c r="S24" s="631"/>
      <c r="T24" s="631"/>
      <c r="U24" s="631"/>
      <c r="V24" s="631"/>
      <c r="W24" s="631"/>
      <c r="X24" s="631"/>
      <c r="Y24" s="631"/>
      <c r="Z24" s="631"/>
    </row>
    <row r="25" spans="1:26">
      <c r="A25" s="630" t="s">
        <v>179</v>
      </c>
      <c r="B25" s="631">
        <v>-5.9290000000000003</v>
      </c>
      <c r="C25" s="631">
        <v>5.3710000000000004</v>
      </c>
      <c r="D25" s="631">
        <v>103.621</v>
      </c>
      <c r="E25" s="631">
        <v>4.4669999999999996</v>
      </c>
      <c r="F25" s="631">
        <v>9.9659999999999993</v>
      </c>
      <c r="G25" s="631">
        <v>14.17294345775</v>
      </c>
      <c r="H25" s="631">
        <v>9.6479999999999997</v>
      </c>
      <c r="I25" s="631">
        <v>11.08807676034</v>
      </c>
      <c r="J25" s="631">
        <v>-67.393000000000001</v>
      </c>
      <c r="K25" s="631">
        <v>6.0664373656200006</v>
      </c>
      <c r="L25" s="631">
        <v>-56.897036204999999</v>
      </c>
      <c r="M25" s="631">
        <v>-61.476999999999997</v>
      </c>
      <c r="N25" s="631">
        <v>-61.673000000000002</v>
      </c>
      <c r="O25" s="631">
        <v>0</v>
      </c>
      <c r="P25" s="631">
        <v>0</v>
      </c>
      <c r="Q25" s="631">
        <v>0</v>
      </c>
      <c r="S25" s="631">
        <v>0</v>
      </c>
      <c r="T25" s="631">
        <v>0</v>
      </c>
      <c r="U25" s="631">
        <v>0</v>
      </c>
      <c r="V25" s="631">
        <v>0</v>
      </c>
      <c r="W25" s="631">
        <v>1.3026115999999988</v>
      </c>
      <c r="X25" s="631">
        <v>0</v>
      </c>
      <c r="Y25" s="631">
        <v>0</v>
      </c>
      <c r="Z25" s="631">
        <v>0</v>
      </c>
    </row>
    <row r="26" spans="1:26">
      <c r="A26" s="630" t="s">
        <v>180</v>
      </c>
      <c r="B26" s="631">
        <v>2.214</v>
      </c>
      <c r="C26" s="631">
        <v>-2.702</v>
      </c>
      <c r="D26" s="631">
        <v>0</v>
      </c>
      <c r="E26" s="631">
        <v>-1.9390000000000001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  <c r="N26" s="631">
        <v>0</v>
      </c>
      <c r="O26" s="631">
        <v>0</v>
      </c>
      <c r="P26" s="631">
        <v>0</v>
      </c>
      <c r="Q26" s="631">
        <v>0</v>
      </c>
      <c r="S26" s="631">
        <v>0</v>
      </c>
      <c r="T26" s="631">
        <v>0</v>
      </c>
      <c r="U26" s="631">
        <v>0</v>
      </c>
      <c r="V26" s="631">
        <v>0</v>
      </c>
      <c r="W26" s="631">
        <v>0</v>
      </c>
      <c r="X26" s="631">
        <v>0</v>
      </c>
      <c r="Y26" s="631">
        <v>0</v>
      </c>
      <c r="Z26" s="631">
        <v>0</v>
      </c>
    </row>
    <row r="27" spans="1:26">
      <c r="A27" s="630" t="s">
        <v>181</v>
      </c>
      <c r="B27" s="631">
        <v>0</v>
      </c>
      <c r="C27" s="631">
        <v>2.6379999999999999</v>
      </c>
      <c r="D27" s="631">
        <v>2.605</v>
      </c>
      <c r="E27" s="631">
        <v>0</v>
      </c>
      <c r="F27" s="631">
        <v>0</v>
      </c>
      <c r="G27" s="631">
        <v>0</v>
      </c>
      <c r="H27" s="631">
        <v>-5.2430000000000003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  <c r="N27" s="631">
        <v>0</v>
      </c>
      <c r="O27" s="631">
        <v>0</v>
      </c>
      <c r="P27" s="631">
        <v>0</v>
      </c>
      <c r="Q27" s="631">
        <v>0</v>
      </c>
      <c r="S27" s="631">
        <v>0</v>
      </c>
      <c r="T27" s="631">
        <v>0</v>
      </c>
      <c r="U27" s="631">
        <v>0</v>
      </c>
      <c r="V27" s="631">
        <v>0</v>
      </c>
      <c r="W27" s="631">
        <v>0</v>
      </c>
      <c r="X27" s="631">
        <v>0</v>
      </c>
      <c r="Y27" s="631">
        <v>0</v>
      </c>
      <c r="Z27" s="631">
        <v>0</v>
      </c>
    </row>
    <row r="28" spans="1:26">
      <c r="A28" s="630" t="s">
        <v>182</v>
      </c>
      <c r="B28" s="292">
        <v>2.4649999999999999</v>
      </c>
      <c r="C28" s="292">
        <v>-0.85</v>
      </c>
      <c r="D28" s="292">
        <v>-0.24299999999999999</v>
      </c>
      <c r="E28" s="292">
        <v>5.085</v>
      </c>
      <c r="F28" s="292">
        <v>-0.10299999999999999</v>
      </c>
      <c r="G28" s="292">
        <v>5.7309999999999999</v>
      </c>
      <c r="H28" s="292">
        <v>1.5832413866399992</v>
      </c>
      <c r="I28" s="292">
        <v>2.677</v>
      </c>
      <c r="J28" s="292">
        <v>2.6041632479999999</v>
      </c>
      <c r="K28" s="292">
        <v>8.5881632480000007</v>
      </c>
      <c r="L28" s="292">
        <v>-0.59883675199999931</v>
      </c>
      <c r="M28" s="292">
        <v>8.4801632480000002</v>
      </c>
      <c r="N28" s="292">
        <v>0</v>
      </c>
      <c r="O28" s="292">
        <v>0</v>
      </c>
      <c r="P28" s="292">
        <v>0</v>
      </c>
      <c r="Q28" s="292">
        <v>0</v>
      </c>
      <c r="S28" s="292">
        <v>0</v>
      </c>
      <c r="T28" s="292">
        <v>0</v>
      </c>
      <c r="U28" s="292">
        <v>0</v>
      </c>
      <c r="V28" s="292">
        <v>0</v>
      </c>
      <c r="W28" s="292">
        <v>0</v>
      </c>
      <c r="X28" s="292">
        <v>0</v>
      </c>
      <c r="Y28" s="292">
        <v>0</v>
      </c>
      <c r="Z28" s="292">
        <v>0</v>
      </c>
    </row>
    <row r="29" spans="1:26">
      <c r="A29" s="630" t="s">
        <v>615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>
        <v>10</v>
      </c>
      <c r="L29" s="292">
        <v>0</v>
      </c>
      <c r="M29" s="292">
        <v>-10</v>
      </c>
      <c r="N29" s="292">
        <v>0</v>
      </c>
      <c r="O29" s="292">
        <v>0</v>
      </c>
      <c r="P29" s="292">
        <v>0</v>
      </c>
      <c r="Q29" s="292">
        <v>0</v>
      </c>
      <c r="S29" s="292"/>
      <c r="T29" s="292">
        <v>0</v>
      </c>
      <c r="U29" s="292">
        <v>0</v>
      </c>
      <c r="V29" s="292">
        <v>0</v>
      </c>
      <c r="W29" s="292">
        <v>0</v>
      </c>
      <c r="X29" s="292">
        <v>0</v>
      </c>
      <c r="Y29" s="292">
        <v>0</v>
      </c>
      <c r="Z29" s="292">
        <v>0</v>
      </c>
    </row>
    <row r="30" spans="1:26">
      <c r="A30" s="630" t="s">
        <v>183</v>
      </c>
      <c r="B30" s="292">
        <v>0.69</v>
      </c>
      <c r="C30" s="292">
        <v>-5.673</v>
      </c>
      <c r="D30" s="292">
        <v>-2.6160000000000001</v>
      </c>
      <c r="E30" s="292">
        <v>-1.7729999999999999</v>
      </c>
      <c r="F30" s="292">
        <v>0.29900000000000004</v>
      </c>
      <c r="G30" s="292">
        <v>2.9540000000000002</v>
      </c>
      <c r="H30" s="292">
        <v>-1.077</v>
      </c>
      <c r="I30" s="292">
        <v>-4.9539999999999997</v>
      </c>
      <c r="J30" s="292">
        <v>-0.16200000000000001</v>
      </c>
      <c r="K30" s="292">
        <v>0.17199999999999999</v>
      </c>
      <c r="L30" s="292">
        <v>-1.89</v>
      </c>
      <c r="M30" s="292">
        <v>-9.0999999999999998E-2</v>
      </c>
      <c r="N30" s="292">
        <v>-1</v>
      </c>
      <c r="O30" s="292">
        <v>-0.5</v>
      </c>
      <c r="P30" s="292">
        <v>-0.5</v>
      </c>
      <c r="Q30" s="292">
        <v>-0.5</v>
      </c>
      <c r="S30" s="292">
        <v>0</v>
      </c>
      <c r="T30" s="292">
        <v>0</v>
      </c>
      <c r="U30" s="292">
        <v>0</v>
      </c>
      <c r="V30" s="292">
        <v>0</v>
      </c>
      <c r="W30" s="292">
        <v>-0.5</v>
      </c>
      <c r="X30" s="292">
        <v>0</v>
      </c>
      <c r="Y30" s="292">
        <v>0</v>
      </c>
      <c r="Z30" s="292">
        <v>0</v>
      </c>
    </row>
    <row r="31" spans="1:26">
      <c r="A31" s="630" t="s">
        <v>184</v>
      </c>
      <c r="B31" s="292">
        <v>0.879</v>
      </c>
      <c r="C31" s="292">
        <v>-0.27600000000000002</v>
      </c>
      <c r="D31" s="292">
        <v>1.92</v>
      </c>
      <c r="E31" s="292">
        <v>2.427</v>
      </c>
      <c r="F31" s="292">
        <v>-1.115</v>
      </c>
      <c r="G31" s="292">
        <v>-0.16900000000000001</v>
      </c>
      <c r="H31" s="292">
        <v>-0.79600000000000004</v>
      </c>
      <c r="I31" s="292">
        <v>-0.38800000000000001</v>
      </c>
      <c r="J31" s="292">
        <v>-1.254</v>
      </c>
      <c r="K31" s="292">
        <v>-5.6360000000000001</v>
      </c>
      <c r="L31" s="292">
        <v>-17.350000000000001</v>
      </c>
      <c r="M31" s="292">
        <v>-58.00410474729</v>
      </c>
      <c r="N31" s="292">
        <v>40.012999999999998</v>
      </c>
      <c r="O31" s="292">
        <v>-14</v>
      </c>
      <c r="P31" s="292">
        <v>-8</v>
      </c>
      <c r="Q31" s="292">
        <v>-6</v>
      </c>
      <c r="S31" s="292">
        <v>0</v>
      </c>
      <c r="T31" s="292">
        <v>0</v>
      </c>
      <c r="U31" s="292">
        <v>0</v>
      </c>
      <c r="V31" s="292">
        <v>0</v>
      </c>
      <c r="W31" s="292">
        <v>-6.0770000000000053</v>
      </c>
      <c r="X31" s="292">
        <v>0</v>
      </c>
      <c r="Y31" s="292">
        <v>0</v>
      </c>
      <c r="Z31" s="292">
        <v>0</v>
      </c>
    </row>
    <row r="32" spans="1:26">
      <c r="A32" s="628" t="s">
        <v>185</v>
      </c>
      <c r="B32" s="629">
        <v>0.1086553628300001</v>
      </c>
      <c r="C32" s="629">
        <v>3.3531530580700002</v>
      </c>
      <c r="D32" s="629">
        <v>-13.49604676045</v>
      </c>
      <c r="E32" s="629">
        <v>-26.788125210459995</v>
      </c>
      <c r="F32" s="629">
        <v>5.0844862026999991</v>
      </c>
      <c r="G32" s="629">
        <v>-7.3140669763000004</v>
      </c>
      <c r="H32" s="629">
        <v>-7.0671808950999999</v>
      </c>
      <c r="I32" s="629">
        <v>-4.1950000000000003</v>
      </c>
      <c r="J32" s="629">
        <v>-1.6530000000000007</v>
      </c>
      <c r="K32" s="629">
        <v>2.6580000000000008</v>
      </c>
      <c r="L32" s="629">
        <v>-3.7899999999999996</v>
      </c>
      <c r="M32" s="629">
        <v>6.931</v>
      </c>
      <c r="N32" s="629">
        <v>3.369998632982389</v>
      </c>
      <c r="O32" s="629">
        <v>-34.237572232811651</v>
      </c>
      <c r="P32" s="629">
        <v>-10.596917083108217</v>
      </c>
      <c r="Q32" s="629">
        <v>-15.924848397092841</v>
      </c>
      <c r="S32" s="629">
        <v>0</v>
      </c>
      <c r="T32" s="629">
        <v>0</v>
      </c>
      <c r="U32" s="629">
        <v>0</v>
      </c>
      <c r="V32" s="629">
        <v>-2.76</v>
      </c>
      <c r="W32" s="629">
        <v>6.2722569532464423</v>
      </c>
      <c r="X32" s="629">
        <v>1.2749783714690461</v>
      </c>
      <c r="Y32" s="629">
        <v>3.2785251267129292</v>
      </c>
      <c r="Z32" s="629">
        <v>-4.3803630893432972</v>
      </c>
    </row>
    <row r="33" spans="1:26">
      <c r="A33" s="632" t="s">
        <v>517</v>
      </c>
      <c r="B33" s="631">
        <v>6.4350000000000005</v>
      </c>
      <c r="C33" s="631">
        <v>2.9071530580700005</v>
      </c>
      <c r="D33" s="631">
        <v>-12.895</v>
      </c>
      <c r="E33" s="631">
        <v>-8.7590000000000003</v>
      </c>
      <c r="F33" s="631">
        <v>12.1504862027</v>
      </c>
      <c r="G33" s="631">
        <v>-2.1518409763000008</v>
      </c>
      <c r="H33" s="631">
        <v>-0.36718089509999974</v>
      </c>
      <c r="I33" s="631">
        <v>-1.631</v>
      </c>
      <c r="J33" s="631">
        <v>5.8819999999999997</v>
      </c>
      <c r="K33" s="631">
        <v>4.8810000000000002</v>
      </c>
      <c r="L33" s="631">
        <v>0.48199999999999998</v>
      </c>
      <c r="M33" s="631">
        <v>11.795</v>
      </c>
      <c r="N33" s="631">
        <v>8.6999999999999993</v>
      </c>
      <c r="O33" s="631">
        <v>-1.9999999999999998</v>
      </c>
      <c r="P33" s="631">
        <v>-2.5</v>
      </c>
      <c r="Q33" s="631">
        <v>1.1999999999999993</v>
      </c>
      <c r="S33" s="631">
        <v>0</v>
      </c>
      <c r="T33" s="631">
        <v>0</v>
      </c>
      <c r="U33" s="631">
        <v>0</v>
      </c>
      <c r="V33" s="631">
        <v>0</v>
      </c>
      <c r="W33" s="631">
        <v>4.4999999999999991</v>
      </c>
      <c r="X33" s="631">
        <v>-1.4</v>
      </c>
      <c r="Y33" s="631">
        <v>-0.30000000000000071</v>
      </c>
      <c r="Z33" s="631">
        <v>0.79999999999999893</v>
      </c>
    </row>
    <row r="34" spans="1:26">
      <c r="A34" s="632" t="s">
        <v>186</v>
      </c>
      <c r="B34" s="631"/>
      <c r="C34" s="631"/>
      <c r="D34" s="631"/>
      <c r="E34" s="631">
        <v>-11.676</v>
      </c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S34" s="631"/>
      <c r="T34" s="631"/>
      <c r="U34" s="631"/>
      <c r="V34" s="631"/>
      <c r="W34" s="631"/>
      <c r="X34" s="631"/>
      <c r="Y34" s="631"/>
      <c r="Z34" s="631"/>
    </row>
    <row r="35" spans="1:26">
      <c r="A35" s="632" t="s">
        <v>187</v>
      </c>
      <c r="B35" s="631">
        <v>0.93100000000000005</v>
      </c>
      <c r="C35" s="631">
        <v>1.169</v>
      </c>
      <c r="D35" s="631">
        <v>1.091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631">
        <v>0</v>
      </c>
      <c r="O35" s="631">
        <v>0</v>
      </c>
      <c r="P35" s="631">
        <v>0</v>
      </c>
      <c r="Q35" s="631">
        <v>0</v>
      </c>
      <c r="S35" s="631">
        <v>0</v>
      </c>
      <c r="T35" s="631">
        <v>0</v>
      </c>
      <c r="U35" s="631">
        <v>0</v>
      </c>
      <c r="V35" s="631">
        <v>0</v>
      </c>
      <c r="W35" s="631">
        <v>0</v>
      </c>
      <c r="X35" s="631">
        <v>0</v>
      </c>
      <c r="Y35" s="631">
        <v>0</v>
      </c>
      <c r="Z35" s="631">
        <v>0</v>
      </c>
    </row>
    <row r="36" spans="1:26">
      <c r="A36" s="632" t="s">
        <v>188</v>
      </c>
      <c r="B36" s="631"/>
      <c r="C36" s="631"/>
      <c r="D36" s="631">
        <v>2.5169999999999999</v>
      </c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S36" s="631"/>
      <c r="T36" s="631"/>
      <c r="U36" s="631"/>
      <c r="V36" s="631"/>
      <c r="W36" s="631"/>
      <c r="X36" s="631"/>
      <c r="Y36" s="631"/>
      <c r="Z36" s="631"/>
    </row>
    <row r="37" spans="1:26">
      <c r="A37" s="632" t="s">
        <v>534</v>
      </c>
      <c r="B37" s="631"/>
      <c r="C37" s="631"/>
      <c r="D37" s="631"/>
      <c r="E37" s="631"/>
      <c r="F37" s="631"/>
      <c r="G37" s="631">
        <v>0.20877399999999999</v>
      </c>
      <c r="H37" s="631">
        <v>0.23</v>
      </c>
      <c r="I37" s="631">
        <v>0.20599999999999999</v>
      </c>
      <c r="J37" s="631">
        <v>0.22800000000000001</v>
      </c>
      <c r="K37" s="631">
        <v>0.23499999999999999</v>
      </c>
      <c r="L37" s="631">
        <v>0</v>
      </c>
      <c r="M37" s="631">
        <v>0</v>
      </c>
      <c r="N37" s="631">
        <v>0</v>
      </c>
      <c r="O37" s="631">
        <v>0</v>
      </c>
      <c r="P37" s="631">
        <v>0</v>
      </c>
      <c r="Q37" s="631">
        <v>0</v>
      </c>
      <c r="S37" s="631">
        <v>0</v>
      </c>
      <c r="T37" s="631">
        <v>0</v>
      </c>
      <c r="U37" s="631">
        <v>0</v>
      </c>
      <c r="V37" s="631">
        <v>0</v>
      </c>
      <c r="W37" s="631">
        <v>0</v>
      </c>
      <c r="X37" s="631">
        <v>0</v>
      </c>
      <c r="Y37" s="631">
        <v>0</v>
      </c>
      <c r="Z37" s="631">
        <v>0</v>
      </c>
    </row>
    <row r="38" spans="1:26">
      <c r="A38" s="632" t="s">
        <v>575</v>
      </c>
      <c r="B38" s="631"/>
      <c r="C38" s="631"/>
      <c r="D38" s="631"/>
      <c r="E38" s="631"/>
      <c r="F38" s="631"/>
      <c r="G38" s="631"/>
      <c r="H38" s="631"/>
      <c r="I38" s="631">
        <v>0</v>
      </c>
      <c r="J38" s="631"/>
      <c r="K38" s="631"/>
      <c r="L38" s="631"/>
      <c r="M38" s="631"/>
      <c r="N38" s="631"/>
      <c r="O38" s="631"/>
      <c r="P38" s="631"/>
      <c r="Q38" s="631"/>
      <c r="S38" s="631"/>
      <c r="T38" s="631"/>
      <c r="U38" s="631"/>
      <c r="V38" s="631"/>
      <c r="W38" s="631"/>
      <c r="X38" s="631"/>
      <c r="Y38" s="631"/>
      <c r="Z38" s="631"/>
    </row>
    <row r="39" spans="1:26">
      <c r="A39" s="632" t="s">
        <v>619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>
        <v>3.35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S39" s="631"/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</row>
    <row r="40" spans="1:26">
      <c r="A40" s="632" t="s">
        <v>620</v>
      </c>
      <c r="B40" s="631"/>
      <c r="C40" s="631"/>
      <c r="D40" s="631"/>
      <c r="E40" s="631"/>
      <c r="F40" s="631"/>
      <c r="G40" s="631"/>
      <c r="H40" s="631"/>
      <c r="I40" s="631"/>
      <c r="J40" s="631"/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S40" s="631"/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</row>
    <row r="41" spans="1:26">
      <c r="A41" s="632" t="s">
        <v>621</v>
      </c>
      <c r="B41" s="631"/>
      <c r="C41" s="631"/>
      <c r="D41" s="631"/>
      <c r="E41" s="631"/>
      <c r="F41" s="631"/>
      <c r="G41" s="631"/>
      <c r="H41" s="631"/>
      <c r="I41" s="631"/>
      <c r="J41" s="631"/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S41" s="631"/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</row>
    <row r="42" spans="1:26">
      <c r="A42" s="632" t="s">
        <v>189</v>
      </c>
      <c r="B42" s="631">
        <v>-1.45234463717</v>
      </c>
      <c r="C42" s="631">
        <v>-1.3220000000000001</v>
      </c>
      <c r="D42" s="631">
        <v>-1.1050467604500001</v>
      </c>
      <c r="E42" s="631">
        <v>-0.94512521045999998</v>
      </c>
      <c r="F42" s="631">
        <v>-0.91200000000000003</v>
      </c>
      <c r="G42" s="631">
        <v>-0.78400000000000003</v>
      </c>
      <c r="H42" s="631">
        <v>-0.76400000000000001</v>
      </c>
      <c r="I42" s="631">
        <v>-0.73799999999999999</v>
      </c>
      <c r="J42" s="631">
        <v>-0.79700000000000004</v>
      </c>
      <c r="K42" s="631">
        <v>-0.65</v>
      </c>
      <c r="L42" s="631">
        <v>-1.06</v>
      </c>
      <c r="M42" s="631">
        <v>-1.38</v>
      </c>
      <c r="N42" s="631">
        <v>-0.53843999999999992</v>
      </c>
      <c r="O42" s="631">
        <v>-0.6143465079799999</v>
      </c>
      <c r="P42" s="631">
        <v>-0.71532718897999992</v>
      </c>
      <c r="Q42" s="631">
        <v>-0.73192523046000002</v>
      </c>
      <c r="S42" s="631">
        <v>0</v>
      </c>
      <c r="T42" s="631">
        <v>0</v>
      </c>
      <c r="U42" s="631">
        <v>0</v>
      </c>
      <c r="V42" s="631">
        <v>-2.76</v>
      </c>
      <c r="W42" s="631">
        <v>-3.051999998999988E-2</v>
      </c>
      <c r="X42" s="631">
        <v>-3.4272237969999897E-2</v>
      </c>
      <c r="Y42" s="631">
        <v>-3.5081443139999946E-2</v>
      </c>
      <c r="Z42" s="631">
        <v>-3.6911159150000095E-2</v>
      </c>
    </row>
    <row r="43" spans="1:26">
      <c r="A43" s="632" t="s">
        <v>608</v>
      </c>
      <c r="B43" s="633"/>
      <c r="C43" s="633"/>
      <c r="D43" s="633"/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</row>
    <row r="44" spans="1:26">
      <c r="A44" s="632" t="s">
        <v>190</v>
      </c>
      <c r="B44" s="631">
        <v>-2.0230000000000001</v>
      </c>
      <c r="C44" s="631">
        <v>-1.7749999999999999</v>
      </c>
      <c r="D44" s="631">
        <v>-2.2210000000000001</v>
      </c>
      <c r="E44" s="631">
        <v>-1.9410000000000001</v>
      </c>
      <c r="F44" s="631">
        <v>-2.3820000000000001</v>
      </c>
      <c r="G44" s="631">
        <v>-3.484</v>
      </c>
      <c r="H44" s="631">
        <v>-4.2539999999999996</v>
      </c>
      <c r="I44" s="631">
        <v>-4.7990000000000004</v>
      </c>
      <c r="J44" s="631">
        <v>-6.431</v>
      </c>
      <c r="K44" s="631">
        <v>-7.7389999999999999</v>
      </c>
      <c r="L44" s="631">
        <v>-9.3249999999999993</v>
      </c>
      <c r="M44" s="631">
        <v>-9.6210000000000004</v>
      </c>
      <c r="N44" s="631">
        <v>-10.005840000000001</v>
      </c>
      <c r="O44" s="631">
        <v>-10.406073600000001</v>
      </c>
      <c r="P44" s="631">
        <v>-10.822316544000001</v>
      </c>
      <c r="Q44" s="631">
        <v>-11.255209205760002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</row>
    <row r="45" spans="1:26">
      <c r="A45" s="632" t="s">
        <v>191</v>
      </c>
      <c r="B45" s="631">
        <v>-0.27200000000000002</v>
      </c>
      <c r="C45" s="631">
        <v>1.8220000000000001</v>
      </c>
      <c r="D45" s="631">
        <v>1.2649999999999999</v>
      </c>
      <c r="E45" s="631">
        <v>-0.80300000000000005</v>
      </c>
      <c r="F45" s="631">
        <v>-1.708</v>
      </c>
      <c r="G45" s="631">
        <v>-1.103</v>
      </c>
      <c r="H45" s="631">
        <v>1.177</v>
      </c>
      <c r="I45" s="631">
        <v>-8.3000000000000004E-2</v>
      </c>
      <c r="J45" s="631">
        <v>0.68400000000000005</v>
      </c>
      <c r="K45" s="631">
        <v>-0.45</v>
      </c>
      <c r="L45" s="631">
        <v>7.9130000000000003</v>
      </c>
      <c r="M45" s="631">
        <v>7.8950000000000005</v>
      </c>
      <c r="N45" s="631">
        <v>5.2677786329723908</v>
      </c>
      <c r="O45" s="631">
        <v>-21.278610965351653</v>
      </c>
      <c r="P45" s="631">
        <v>3.4646686418017847</v>
      </c>
      <c r="Q45" s="631">
        <v>-5.1228003137328377</v>
      </c>
      <c r="S45" s="631">
        <v>0</v>
      </c>
      <c r="T45" s="631">
        <v>0</v>
      </c>
      <c r="U45" s="631">
        <v>0</v>
      </c>
      <c r="V45" s="631">
        <v>0</v>
      </c>
      <c r="W45" s="631">
        <v>0.41277695323644448</v>
      </c>
      <c r="X45" s="631">
        <v>2.7092506094390458</v>
      </c>
      <c r="Y45" s="631">
        <v>3.6136065698529296</v>
      </c>
      <c r="Z45" s="631">
        <v>-5.1434519301932964</v>
      </c>
    </row>
    <row r="46" spans="1:26">
      <c r="A46" s="632" t="s">
        <v>192</v>
      </c>
      <c r="B46" s="631">
        <v>-0.80500000000000005</v>
      </c>
      <c r="C46" s="631">
        <v>3.01</v>
      </c>
      <c r="D46" s="631">
        <v>-2.1579999999999999</v>
      </c>
      <c r="E46" s="631">
        <v>-1.427</v>
      </c>
      <c r="F46" s="631">
        <v>-1.31</v>
      </c>
      <c r="G46" s="631">
        <v>0.7</v>
      </c>
      <c r="H46" s="631">
        <v>-2.2280000000000002</v>
      </c>
      <c r="I46" s="631">
        <v>2.726</v>
      </c>
      <c r="J46" s="631">
        <v>-0.316</v>
      </c>
      <c r="K46" s="631">
        <v>0.86399999999999999</v>
      </c>
      <c r="L46" s="631">
        <v>-2.3210000000000002</v>
      </c>
      <c r="M46" s="631">
        <v>-2.008</v>
      </c>
      <c r="N46" s="631">
        <v>0</v>
      </c>
      <c r="O46" s="631">
        <v>0</v>
      </c>
      <c r="P46" s="631">
        <v>0</v>
      </c>
      <c r="Q46" s="631">
        <v>0</v>
      </c>
      <c r="S46" s="631">
        <v>0</v>
      </c>
      <c r="T46" s="631">
        <v>0</v>
      </c>
      <c r="U46" s="631">
        <v>0</v>
      </c>
      <c r="V46" s="631">
        <v>0</v>
      </c>
      <c r="W46" s="631">
        <v>0</v>
      </c>
      <c r="X46" s="631">
        <v>0</v>
      </c>
      <c r="Y46" s="631">
        <v>0</v>
      </c>
      <c r="Z46" s="631">
        <v>0</v>
      </c>
    </row>
    <row r="47" spans="1:26">
      <c r="A47" s="626" t="s">
        <v>40</v>
      </c>
      <c r="B47" s="627">
        <v>-48.508066575706209</v>
      </c>
      <c r="C47" s="627">
        <v>-11.320885478410002</v>
      </c>
      <c r="D47" s="627">
        <v>25.637645171399999</v>
      </c>
      <c r="E47" s="627">
        <v>20.216906599950001</v>
      </c>
      <c r="F47" s="627">
        <v>27.265000000000001</v>
      </c>
      <c r="G47" s="627">
        <v>-43.365000000000009</v>
      </c>
      <c r="H47" s="627">
        <v>13.627000000000001</v>
      </c>
      <c r="I47" s="627">
        <v>-24.135999999999999</v>
      </c>
      <c r="J47" s="627">
        <v>19.588407846999999</v>
      </c>
      <c r="K47" s="627">
        <v>50.922002293000006</v>
      </c>
      <c r="L47" s="627">
        <v>-22.779997707</v>
      </c>
      <c r="M47" s="627">
        <v>-35.681392985002795</v>
      </c>
      <c r="N47" s="627">
        <v>6.2013154954857583</v>
      </c>
      <c r="O47" s="627">
        <v>1.1954720914938235</v>
      </c>
      <c r="P47" s="627">
        <v>15.065516044887122</v>
      </c>
      <c r="Q47" s="627">
        <v>34.428504486886915</v>
      </c>
      <c r="S47" s="627">
        <v>0</v>
      </c>
      <c r="T47" s="627">
        <v>0</v>
      </c>
      <c r="U47" s="627">
        <v>0</v>
      </c>
      <c r="V47" s="627">
        <v>23.966604721997207</v>
      </c>
      <c r="W47" s="627">
        <v>-6.621076861384247</v>
      </c>
      <c r="X47" s="627">
        <v>-14.818772080136174</v>
      </c>
      <c r="Y47" s="627">
        <v>-13.975461728092878</v>
      </c>
      <c r="Z47" s="627">
        <v>10.110583004176918</v>
      </c>
    </row>
    <row r="48" spans="1:26">
      <c r="A48" s="632" t="s">
        <v>193</v>
      </c>
      <c r="B48" s="631">
        <v>-48.625066575706214</v>
      </c>
      <c r="C48" s="631">
        <v>-16.99088547841</v>
      </c>
      <c r="D48" s="631">
        <v>20.8126451714</v>
      </c>
      <c r="E48" s="631">
        <v>25.766906599950001</v>
      </c>
      <c r="F48" s="631">
        <v>33.244</v>
      </c>
      <c r="G48" s="631">
        <v>-30.225999999999999</v>
      </c>
      <c r="H48" s="631">
        <v>14.901</v>
      </c>
      <c r="I48" s="631">
        <v>-19.969000000000001</v>
      </c>
      <c r="J48" s="631">
        <v>16.041</v>
      </c>
      <c r="K48" s="631">
        <v>44.142000000000003</v>
      </c>
      <c r="L48" s="631">
        <v>-12.643000000000001</v>
      </c>
      <c r="M48" s="631">
        <v>-8.5203952780027965</v>
      </c>
      <c r="N48" s="631">
        <v>15.623312879985757</v>
      </c>
      <c r="O48" s="631">
        <v>2.7174694759938234</v>
      </c>
      <c r="P48" s="631">
        <v>-1.9124865706128773</v>
      </c>
      <c r="Q48" s="631">
        <v>20.318522005886916</v>
      </c>
      <c r="S48" s="631">
        <v>0</v>
      </c>
      <c r="T48" s="631">
        <v>0</v>
      </c>
      <c r="U48" s="631">
        <v>0</v>
      </c>
      <c r="V48" s="631">
        <v>23.966604721997207</v>
      </c>
      <c r="W48" s="631">
        <v>-7.5695708908842469</v>
      </c>
      <c r="X48" s="631">
        <v>-14.267266109636175</v>
      </c>
      <c r="Y48" s="631">
        <v>-16.323955757592877</v>
      </c>
      <c r="Z48" s="631">
        <v>4.8301091091769184</v>
      </c>
    </row>
    <row r="49" spans="1:26">
      <c r="A49" s="632" t="s">
        <v>194</v>
      </c>
      <c r="B49" s="631">
        <v>1.4710000000000001</v>
      </c>
      <c r="C49" s="631">
        <v>4.3159999999999998</v>
      </c>
      <c r="D49" s="631">
        <v>4.8250000000000002</v>
      </c>
      <c r="E49" s="631">
        <v>-8.3390000000000004</v>
      </c>
      <c r="F49" s="631">
        <v>-7.8149999999999995</v>
      </c>
      <c r="G49" s="631">
        <v>-12.273999999999999</v>
      </c>
      <c r="H49" s="631">
        <v>-2.1789999999999998</v>
      </c>
      <c r="I49" s="631">
        <v>0.73599999999999999</v>
      </c>
      <c r="J49" s="631">
        <v>5.7939999999999996</v>
      </c>
      <c r="K49" s="631">
        <v>6.5019999999999998</v>
      </c>
      <c r="L49" s="631">
        <v>-10.414999999999999</v>
      </c>
      <c r="M49" s="631">
        <v>-9.9390000000000001</v>
      </c>
      <c r="N49" s="631">
        <v>-9.6999999999999993</v>
      </c>
      <c r="O49" s="631">
        <v>-1.8</v>
      </c>
      <c r="P49" s="631">
        <v>16.7</v>
      </c>
      <c r="Q49" s="631">
        <v>13.9</v>
      </c>
      <c r="S49" s="631">
        <v>0</v>
      </c>
      <c r="T49" s="631">
        <v>0</v>
      </c>
      <c r="U49" s="631">
        <v>0</v>
      </c>
      <c r="V49" s="631">
        <v>0</v>
      </c>
      <c r="W49" s="631">
        <v>0.90000000000000036</v>
      </c>
      <c r="X49" s="631">
        <v>-0.60000000000000009</v>
      </c>
      <c r="Y49" s="631">
        <v>2.2999999999999989</v>
      </c>
      <c r="Z49" s="631">
        <v>5.3000000000000007</v>
      </c>
    </row>
    <row r="50" spans="1:26">
      <c r="A50" s="632" t="s">
        <v>600</v>
      </c>
      <c r="B50" s="631"/>
      <c r="C50" s="631"/>
      <c r="D50" s="631"/>
      <c r="E50" s="631"/>
      <c r="F50" s="631"/>
      <c r="G50" s="631"/>
      <c r="H50" s="631"/>
      <c r="I50" s="631">
        <v>-1.238</v>
      </c>
      <c r="J50" s="631">
        <v>0.163248</v>
      </c>
      <c r="K50" s="631">
        <v>0.163248</v>
      </c>
      <c r="L50" s="631">
        <v>0.163248</v>
      </c>
      <c r="M50" s="631">
        <v>0.163248</v>
      </c>
      <c r="N50" s="631">
        <v>0.16324832249999999</v>
      </c>
      <c r="O50" s="631">
        <v>0.16324832249999999</v>
      </c>
      <c r="P50" s="631">
        <v>0.16324832249999999</v>
      </c>
      <c r="Q50" s="631">
        <v>9.5228188000000005E-2</v>
      </c>
      <c r="S50" s="631">
        <v>0</v>
      </c>
      <c r="T50" s="631">
        <v>0</v>
      </c>
      <c r="U50" s="631">
        <v>0</v>
      </c>
      <c r="V50" s="631">
        <v>0</v>
      </c>
      <c r="W50" s="631">
        <v>4.849402949999998E-2</v>
      </c>
      <c r="X50" s="631">
        <v>4.849402949999998E-2</v>
      </c>
      <c r="Y50" s="631">
        <v>4.849402949999998E-2</v>
      </c>
      <c r="Z50" s="631">
        <v>-1.9526105000000002E-2</v>
      </c>
    </row>
    <row r="51" spans="1:26">
      <c r="A51" s="632" t="s">
        <v>601</v>
      </c>
      <c r="B51" s="631"/>
      <c r="C51" s="631"/>
      <c r="D51" s="631"/>
      <c r="E51" s="631"/>
      <c r="F51" s="631"/>
      <c r="G51" s="631"/>
      <c r="H51" s="631"/>
      <c r="I51" s="631">
        <v>0</v>
      </c>
      <c r="J51" s="631">
        <v>-2.4098401530000002</v>
      </c>
      <c r="K51" s="631">
        <v>0.11475429299999999</v>
      </c>
      <c r="L51" s="631">
        <v>0.11475429299999999</v>
      </c>
      <c r="M51" s="631">
        <v>0.11475429299999999</v>
      </c>
      <c r="N51" s="631">
        <v>0.11475429299999999</v>
      </c>
      <c r="O51" s="631">
        <v>0.11475429299999999</v>
      </c>
      <c r="P51" s="631">
        <v>0.11475429299999999</v>
      </c>
      <c r="Q51" s="631">
        <v>0.11475429299999999</v>
      </c>
      <c r="S51" s="631">
        <v>0</v>
      </c>
      <c r="T51" s="631">
        <v>0</v>
      </c>
      <c r="U51" s="631">
        <v>0</v>
      </c>
      <c r="V51" s="631">
        <v>0</v>
      </c>
      <c r="W51" s="631">
        <v>0</v>
      </c>
      <c r="X51" s="631">
        <v>0</v>
      </c>
      <c r="Y51" s="631">
        <v>0</v>
      </c>
      <c r="Z51" s="631">
        <v>0</v>
      </c>
    </row>
    <row r="52" spans="1:26">
      <c r="A52" s="632" t="s">
        <v>524</v>
      </c>
      <c r="B52" s="631"/>
      <c r="C52" s="631"/>
      <c r="D52" s="631"/>
      <c r="E52" s="631"/>
      <c r="F52" s="631"/>
      <c r="G52" s="631">
        <v>1</v>
      </c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S52" s="631"/>
      <c r="T52" s="631"/>
      <c r="U52" s="631"/>
      <c r="V52" s="631"/>
      <c r="W52" s="631"/>
      <c r="X52" s="631"/>
      <c r="Y52" s="631"/>
      <c r="Z52" s="631"/>
    </row>
    <row r="53" spans="1:26">
      <c r="A53" s="632" t="s">
        <v>195</v>
      </c>
      <c r="B53" s="631"/>
      <c r="C53" s="631"/>
      <c r="D53" s="631"/>
      <c r="E53" s="631">
        <v>2.7890000000000001</v>
      </c>
      <c r="F53" s="631">
        <v>-1.177</v>
      </c>
      <c r="G53" s="631">
        <v>-1.6120000000000001</v>
      </c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S53" s="631"/>
      <c r="T53" s="631"/>
      <c r="U53" s="631"/>
      <c r="V53" s="631"/>
      <c r="W53" s="631"/>
      <c r="X53" s="631"/>
      <c r="Y53" s="631"/>
      <c r="Z53" s="631"/>
    </row>
    <row r="54" spans="1:26">
      <c r="A54" s="632" t="s">
        <v>582</v>
      </c>
      <c r="B54" s="631"/>
      <c r="C54" s="631"/>
      <c r="D54" s="631"/>
      <c r="E54" s="631"/>
      <c r="F54" s="631"/>
      <c r="G54" s="631"/>
      <c r="H54" s="631">
        <v>3.665</v>
      </c>
      <c r="I54" s="631">
        <v>-3.665</v>
      </c>
      <c r="J54" s="631"/>
      <c r="K54" s="631"/>
      <c r="L54" s="631"/>
      <c r="M54" s="631"/>
      <c r="N54" s="631"/>
      <c r="O54" s="631"/>
      <c r="P54" s="631"/>
      <c r="Q54" s="631"/>
      <c r="S54" s="631"/>
      <c r="T54" s="631"/>
      <c r="U54" s="631"/>
      <c r="V54" s="631"/>
      <c r="W54" s="631"/>
      <c r="X54" s="631"/>
      <c r="Y54" s="631"/>
      <c r="Z54" s="631"/>
    </row>
    <row r="55" spans="1:26">
      <c r="A55" s="632" t="s">
        <v>562</v>
      </c>
      <c r="B55" s="631"/>
      <c r="C55" s="631"/>
      <c r="D55" s="631"/>
      <c r="E55" s="631"/>
      <c r="F55" s="631"/>
      <c r="G55" s="631">
        <v>3.5249999999999999</v>
      </c>
      <c r="H55" s="631">
        <v>-3.5249999999999999</v>
      </c>
      <c r="I55" s="631"/>
      <c r="J55" s="631"/>
      <c r="K55" s="631"/>
      <c r="L55" s="631"/>
      <c r="M55" s="631"/>
      <c r="N55" s="631"/>
      <c r="O55" s="631"/>
      <c r="P55" s="631"/>
      <c r="Q55" s="631"/>
      <c r="S55" s="631"/>
      <c r="T55" s="631"/>
      <c r="U55" s="631"/>
      <c r="V55" s="631"/>
      <c r="W55" s="631"/>
      <c r="X55" s="631"/>
      <c r="Y55" s="631"/>
      <c r="Z55" s="631"/>
    </row>
    <row r="56" spans="1:26">
      <c r="A56" s="632" t="s">
        <v>563</v>
      </c>
      <c r="B56" s="631"/>
      <c r="C56" s="631"/>
      <c r="D56" s="631"/>
      <c r="E56" s="631"/>
      <c r="F56" s="631"/>
      <c r="G56" s="631">
        <v>-0.76500000000000001</v>
      </c>
      <c r="H56" s="631">
        <v>0.76500000000000001</v>
      </c>
      <c r="I56" s="631"/>
      <c r="J56" s="631"/>
      <c r="K56" s="631"/>
      <c r="L56" s="631"/>
      <c r="M56" s="631"/>
      <c r="N56" s="631"/>
      <c r="O56" s="631"/>
      <c r="P56" s="631"/>
      <c r="Q56" s="631"/>
      <c r="S56" s="631"/>
      <c r="T56" s="631"/>
      <c r="U56" s="631"/>
      <c r="V56" s="631"/>
      <c r="W56" s="631"/>
      <c r="X56" s="631"/>
      <c r="Y56" s="631"/>
      <c r="Z56" s="631"/>
    </row>
    <row r="57" spans="1:26" s="636" customFormat="1" ht="12">
      <c r="A57" s="632" t="s">
        <v>525</v>
      </c>
      <c r="B57" s="631"/>
      <c r="C57" s="631"/>
      <c r="D57" s="631"/>
      <c r="E57" s="631"/>
      <c r="F57" s="631">
        <v>1.819</v>
      </c>
      <c r="G57" s="631">
        <v>-1.819</v>
      </c>
      <c r="H57" s="631"/>
      <c r="I57" s="631"/>
      <c r="J57" s="631"/>
      <c r="K57" s="631"/>
      <c r="L57" s="631"/>
      <c r="M57" s="631"/>
      <c r="N57" s="631"/>
      <c r="O57" s="631"/>
      <c r="P57" s="631"/>
      <c r="Q57" s="631"/>
      <c r="R57" s="634"/>
      <c r="S57" s="635"/>
      <c r="T57" s="635"/>
      <c r="U57" s="635"/>
      <c r="V57" s="635"/>
      <c r="W57" s="635"/>
      <c r="X57" s="635"/>
      <c r="Y57" s="635"/>
      <c r="Z57" s="635"/>
    </row>
    <row r="58" spans="1:26">
      <c r="A58" s="632" t="s">
        <v>526</v>
      </c>
      <c r="B58" s="631"/>
      <c r="C58" s="631"/>
      <c r="D58" s="631"/>
      <c r="E58" s="631"/>
      <c r="F58" s="631">
        <v>1.194</v>
      </c>
      <c r="G58" s="631">
        <v>-1.194</v>
      </c>
      <c r="H58" s="631"/>
      <c r="I58" s="631"/>
      <c r="J58" s="631"/>
      <c r="K58" s="631"/>
      <c r="L58" s="631"/>
      <c r="M58" s="631"/>
      <c r="N58" s="631"/>
      <c r="O58" s="631"/>
      <c r="P58" s="631"/>
      <c r="Q58" s="631"/>
      <c r="S58" s="631"/>
      <c r="T58" s="631"/>
      <c r="U58" s="631"/>
      <c r="V58" s="631"/>
      <c r="W58" s="631"/>
      <c r="X58" s="631"/>
      <c r="Y58" s="631"/>
      <c r="Z58" s="631"/>
    </row>
    <row r="59" spans="1:26">
      <c r="A59" s="632" t="s">
        <v>545</v>
      </c>
      <c r="B59" s="631">
        <v>-1.3540000000000001</v>
      </c>
      <c r="C59" s="631">
        <v>1.3540000000000001</v>
      </c>
      <c r="D59" s="631"/>
      <c r="E59" s="631"/>
      <c r="F59" s="631"/>
      <c r="G59" s="631"/>
      <c r="H59" s="631"/>
      <c r="I59" s="631"/>
      <c r="J59" s="631"/>
      <c r="K59" s="631"/>
      <c r="L59" s="631"/>
      <c r="M59" s="631"/>
      <c r="N59" s="631"/>
      <c r="O59" s="631"/>
      <c r="P59" s="631"/>
      <c r="Q59" s="631"/>
      <c r="S59" s="631"/>
      <c r="T59" s="631"/>
      <c r="U59" s="631"/>
      <c r="V59" s="631"/>
      <c r="W59" s="631"/>
      <c r="X59" s="631"/>
      <c r="Y59" s="631"/>
      <c r="Z59" s="631"/>
    </row>
    <row r="60" spans="1:26">
      <c r="A60" s="632" t="s">
        <v>713</v>
      </c>
      <c r="B60" s="631"/>
      <c r="C60" s="631"/>
      <c r="D60" s="631"/>
      <c r="E60" s="631"/>
      <c r="F60" s="631"/>
      <c r="G60" s="631"/>
      <c r="H60" s="631"/>
      <c r="I60" s="631"/>
      <c r="J60" s="631"/>
      <c r="K60" s="631"/>
      <c r="L60" s="631"/>
      <c r="M60" s="631">
        <v>-17.5</v>
      </c>
      <c r="N60" s="631"/>
      <c r="O60" s="631"/>
      <c r="P60" s="631"/>
      <c r="Q60" s="631"/>
      <c r="S60" s="631"/>
      <c r="T60" s="631"/>
      <c r="U60" s="631"/>
      <c r="V60" s="631">
        <v>0</v>
      </c>
      <c r="W60" s="631"/>
      <c r="X60" s="631"/>
      <c r="Y60" s="631"/>
      <c r="Z60" s="631"/>
    </row>
    <row r="61" spans="1:26">
      <c r="A61" s="626" t="s">
        <v>161</v>
      </c>
      <c r="B61" s="627">
        <v>-8.7050000000000018</v>
      </c>
      <c r="C61" s="627">
        <v>-4.1020000000000003</v>
      </c>
      <c r="D61" s="627">
        <v>2.4080000000000004</v>
      </c>
      <c r="E61" s="627">
        <v>0.62299999999999933</v>
      </c>
      <c r="F61" s="627">
        <v>1.470999999999999</v>
      </c>
      <c r="G61" s="627">
        <v>3.1453999999999978</v>
      </c>
      <c r="H61" s="627">
        <v>-3.1969999999999987</v>
      </c>
      <c r="I61" s="627">
        <v>-0.99400000000000044</v>
      </c>
      <c r="J61" s="627">
        <v>-1.2750000000000004</v>
      </c>
      <c r="K61" s="627">
        <v>-5.3260000000000032</v>
      </c>
      <c r="L61" s="627">
        <v>-10.569999999999999</v>
      </c>
      <c r="M61" s="627">
        <v>0.52399999999999713</v>
      </c>
      <c r="N61" s="627">
        <v>-1.024</v>
      </c>
      <c r="O61" s="627">
        <v>-0.6845</v>
      </c>
      <c r="P61" s="627">
        <v>-0.6845</v>
      </c>
      <c r="Q61" s="627">
        <v>-0.6845</v>
      </c>
      <c r="S61" s="627">
        <v>-0.13700000000000001</v>
      </c>
      <c r="T61" s="627">
        <v>-7.0000000000000284E-2</v>
      </c>
      <c r="U61" s="627">
        <v>0</v>
      </c>
      <c r="V61" s="627">
        <v>2.5829999999999984</v>
      </c>
      <c r="W61" s="627">
        <v>0</v>
      </c>
      <c r="X61" s="627">
        <v>0</v>
      </c>
      <c r="Y61" s="627">
        <v>0</v>
      </c>
      <c r="Z61" s="627">
        <v>0</v>
      </c>
    </row>
    <row r="62" spans="1:26">
      <c r="A62" s="632" t="s">
        <v>196</v>
      </c>
      <c r="B62" s="631">
        <v>-0.67200000000000004</v>
      </c>
      <c r="C62" s="631">
        <v>-0.64900000000000002</v>
      </c>
      <c r="D62" s="631">
        <v>-0.70299999999999996</v>
      </c>
      <c r="E62" s="631">
        <v>-0.71699999999999997</v>
      </c>
      <c r="F62" s="631">
        <v>-0.82899999999999996</v>
      </c>
      <c r="G62" s="631">
        <v>-0.79</v>
      </c>
      <c r="H62" s="631">
        <v>-0.76700000000000002</v>
      </c>
      <c r="I62" s="631">
        <v>-0.79100000000000004</v>
      </c>
      <c r="J62" s="631">
        <v>-0.72499999999999998</v>
      </c>
      <c r="K62" s="631">
        <v>-0.78300000000000003</v>
      </c>
      <c r="L62" s="631">
        <v>-0.66500000000000004</v>
      </c>
      <c r="M62" s="631">
        <v>-0.84099999999999997</v>
      </c>
      <c r="N62" s="631">
        <v>-0.68799999999999994</v>
      </c>
      <c r="O62" s="631">
        <v>-0.6885</v>
      </c>
      <c r="P62" s="631">
        <v>-0.6885</v>
      </c>
      <c r="Q62" s="631">
        <v>-0.6885</v>
      </c>
      <c r="S62" s="631">
        <v>0</v>
      </c>
      <c r="T62" s="631">
        <v>0</v>
      </c>
      <c r="U62" s="631">
        <v>0</v>
      </c>
      <c r="V62" s="631">
        <v>0</v>
      </c>
      <c r="W62" s="631">
        <v>0</v>
      </c>
      <c r="X62" s="631">
        <v>0</v>
      </c>
      <c r="Y62" s="631">
        <v>0</v>
      </c>
      <c r="Z62" s="631">
        <v>0</v>
      </c>
    </row>
    <row r="63" spans="1:26">
      <c r="A63" s="632" t="s">
        <v>197</v>
      </c>
      <c r="B63" s="631">
        <v>-1.0429999999999999</v>
      </c>
      <c r="C63" s="631">
        <v>-1.6419999999999999</v>
      </c>
      <c r="D63" s="631">
        <v>0</v>
      </c>
      <c r="E63" s="631">
        <v>0</v>
      </c>
      <c r="F63" s="631">
        <v>0</v>
      </c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S63" s="631"/>
      <c r="T63" s="631"/>
      <c r="U63" s="631"/>
      <c r="V63" s="631"/>
      <c r="W63" s="631"/>
      <c r="X63" s="631"/>
      <c r="Y63" s="631"/>
      <c r="Z63" s="631"/>
    </row>
    <row r="64" spans="1:26">
      <c r="A64" s="632" t="s">
        <v>198</v>
      </c>
      <c r="B64" s="631">
        <v>-6.990000000000002</v>
      </c>
      <c r="C64" s="631">
        <v>-1.8160000000000007</v>
      </c>
      <c r="D64" s="631">
        <v>2.9820000000000002</v>
      </c>
      <c r="E64" s="631">
        <v>1.2619999999999993</v>
      </c>
      <c r="F64" s="631">
        <v>2.0869999999999989</v>
      </c>
      <c r="G64" s="631">
        <v>3.7803999999999975</v>
      </c>
      <c r="H64" s="631">
        <v>-2.4479999999999986</v>
      </c>
      <c r="I64" s="631">
        <v>-0.21500000000000044</v>
      </c>
      <c r="J64" s="631">
        <v>-0.54100000000000037</v>
      </c>
      <c r="K64" s="631">
        <v>-4.533000000000003</v>
      </c>
      <c r="L64" s="631">
        <v>-9.9149999999999991</v>
      </c>
      <c r="M64" s="631">
        <v>1.3609999999999971</v>
      </c>
      <c r="N64" s="631">
        <v>-0.34</v>
      </c>
      <c r="O64" s="631">
        <v>0</v>
      </c>
      <c r="P64" s="631">
        <v>0</v>
      </c>
      <c r="Q64" s="631">
        <v>0</v>
      </c>
      <c r="S64" s="631">
        <v>-0.13700000000000001</v>
      </c>
      <c r="T64" s="631">
        <v>-7.0000000000000284E-2</v>
      </c>
      <c r="U64" s="631">
        <v>0</v>
      </c>
      <c r="V64" s="631">
        <v>2.5829999999999984</v>
      </c>
      <c r="W64" s="631">
        <v>0</v>
      </c>
      <c r="X64" s="631">
        <v>0</v>
      </c>
      <c r="Y64" s="631">
        <v>0</v>
      </c>
      <c r="Z64" s="631">
        <v>0</v>
      </c>
    </row>
    <row r="65" spans="1:27">
      <c r="A65" s="626" t="s">
        <v>199</v>
      </c>
      <c r="B65" s="627">
        <v>-18.873999999999999</v>
      </c>
      <c r="C65" s="627">
        <v>-43.801000000000002</v>
      </c>
      <c r="D65" s="627">
        <v>-47.119</v>
      </c>
      <c r="E65" s="627">
        <v>-50.148000000000003</v>
      </c>
      <c r="F65" s="627">
        <v>5.9909999999999997</v>
      </c>
      <c r="G65" s="627">
        <v>63.106999999999999</v>
      </c>
      <c r="H65" s="627">
        <v>75.715999999999994</v>
      </c>
      <c r="I65" s="627">
        <v>63.866999999999997</v>
      </c>
      <c r="J65" s="627">
        <v>67.653999999999996</v>
      </c>
      <c r="K65" s="627">
        <v>-140.86600000000001</v>
      </c>
      <c r="L65" s="627">
        <v>-41.54</v>
      </c>
      <c r="M65" s="627">
        <v>24.521000000000001</v>
      </c>
      <c r="N65" s="627">
        <v>-11.463854153658964</v>
      </c>
      <c r="O65" s="627">
        <v>-17.869408428100368</v>
      </c>
      <c r="P65" s="627">
        <v>19.950229839144733</v>
      </c>
      <c r="Q65" s="627">
        <v>89.650937800649714</v>
      </c>
      <c r="S65" s="627">
        <v>-0.13700000000000045</v>
      </c>
      <c r="T65" s="627">
        <v>-7.00000000000216E-2</v>
      </c>
      <c r="U65" s="627">
        <v>0</v>
      </c>
      <c r="V65" s="627">
        <v>23.789000000000001</v>
      </c>
      <c r="W65" s="627">
        <v>20.878651080099587</v>
      </c>
      <c r="X65" s="627">
        <v>19.683514724935069</v>
      </c>
      <c r="Y65" s="627">
        <v>-3.7678470693967547</v>
      </c>
      <c r="Z65" s="627">
        <v>-5.9281366599041121</v>
      </c>
    </row>
    <row r="66" spans="1:27">
      <c r="A66" s="637" t="s">
        <v>518</v>
      </c>
      <c r="B66" s="638">
        <v>-0.50628972573067166</v>
      </c>
      <c r="C66" s="638">
        <v>-1.1701841742348427</v>
      </c>
      <c r="D66" s="638">
        <v>-1.2326198095520122</v>
      </c>
      <c r="E66" s="638">
        <v>-1.2559827486456636</v>
      </c>
      <c r="F66" s="638">
        <v>0.14061828859257308</v>
      </c>
      <c r="G66" s="638">
        <v>1.4293670871167155</v>
      </c>
      <c r="H66" s="638">
        <v>1.6370694303726583</v>
      </c>
      <c r="I66" s="638">
        <v>1.3227620618908578</v>
      </c>
      <c r="J66" s="638">
        <v>1.3397842490690881</v>
      </c>
      <c r="K66" s="638">
        <v>-2.7957713130277084</v>
      </c>
      <c r="L66" s="638">
        <v>-0.75712313621764316</v>
      </c>
      <c r="M66" s="638">
        <v>0.41071259255330206</v>
      </c>
      <c r="N66" s="638">
        <v>-0.18394951416069294</v>
      </c>
      <c r="O66" s="638">
        <v>-0.27779729554790877</v>
      </c>
      <c r="P66" s="638">
        <v>0.29703928938565138</v>
      </c>
      <c r="Q66" s="638">
        <v>1.2743194916010794</v>
      </c>
      <c r="S66" s="638">
        <v>-2.7130759766231805E-3</v>
      </c>
      <c r="T66" s="638">
        <v>-1.3892918938003262E-3</v>
      </c>
      <c r="U66" s="638">
        <v>0</v>
      </c>
      <c r="V66" s="638">
        <v>0.39841825735649017</v>
      </c>
      <c r="W66" s="638">
        <v>0.33647108813195981</v>
      </c>
      <c r="X66" s="638">
        <v>0.30690472102929134</v>
      </c>
      <c r="Y66" s="638">
        <v>-5.5735877896601338E-2</v>
      </c>
      <c r="Z66" s="638">
        <v>-8.3649352785779563E-2</v>
      </c>
    </row>
    <row r="67" spans="1:27">
      <c r="A67" s="639"/>
    </row>
    <row r="68" spans="1:27">
      <c r="A68" s="634"/>
      <c r="B68" s="640"/>
      <c r="C68" s="640"/>
      <c r="D68" s="640"/>
      <c r="E68" s="640"/>
      <c r="F68" s="640"/>
      <c r="G68" s="640"/>
      <c r="H68" s="640"/>
      <c r="I68" s="640"/>
      <c r="J68" s="640"/>
      <c r="K68" s="640"/>
      <c r="L68" s="640"/>
      <c r="M68" s="640"/>
      <c r="N68" s="640"/>
      <c r="O68" s="640"/>
      <c r="P68" s="640"/>
      <c r="Q68" s="640"/>
      <c r="R68" s="640"/>
      <c r="S68" s="640"/>
      <c r="T68" s="640"/>
      <c r="U68" s="640"/>
      <c r="V68" s="640"/>
      <c r="W68" s="640"/>
      <c r="X68" s="640"/>
      <c r="Y68" s="640"/>
      <c r="Z68" s="640"/>
      <c r="AA68" s="640"/>
    </row>
    <row r="69" spans="1:27">
      <c r="B69" s="641"/>
      <c r="C69" s="641"/>
      <c r="D69" s="641"/>
      <c r="E69" s="641"/>
      <c r="F69" s="641"/>
      <c r="G69" s="641"/>
      <c r="H69" s="641"/>
      <c r="I69" s="641"/>
      <c r="J69" s="641"/>
      <c r="K69" s="641"/>
      <c r="L69" s="641"/>
      <c r="M69" s="641"/>
      <c r="N69" s="641"/>
      <c r="O69" s="641"/>
      <c r="P69" s="641"/>
      <c r="Q69" s="641"/>
      <c r="R69" s="641"/>
      <c r="S69" s="641"/>
      <c r="T69" s="641"/>
      <c r="U69" s="641"/>
      <c r="V69" s="641"/>
      <c r="W69" s="641"/>
      <c r="X69" s="641"/>
      <c r="Y69" s="641"/>
      <c r="Z69" s="641"/>
    </row>
    <row r="70" spans="1:27">
      <c r="F70" s="641"/>
      <c r="G70" s="641"/>
      <c r="H70" s="641"/>
      <c r="I70" s="641"/>
      <c r="J70" s="641"/>
      <c r="K70" s="641"/>
      <c r="L70" s="641"/>
      <c r="M70" s="641"/>
      <c r="N70" s="641"/>
      <c r="O70" s="641"/>
      <c r="P70" s="641"/>
      <c r="Q70" s="641"/>
      <c r="R70" s="641"/>
      <c r="S70" s="641"/>
      <c r="T70" s="641"/>
      <c r="U70" s="641"/>
      <c r="V70" s="641"/>
      <c r="W70" s="641"/>
      <c r="X70" s="641"/>
      <c r="Y70" s="641"/>
      <c r="Z70" s="641"/>
    </row>
    <row r="72" spans="1:27"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</row>
  </sheetData>
  <mergeCells count="1">
    <mergeCell ref="S4:Z4"/>
  </mergeCells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0" bestFit="1" customWidth="1"/>
    <col min="2" max="2" width="4.85546875" style="300" customWidth="1"/>
    <col min="3" max="27" width="8.140625" style="300" hidden="1" customWidth="1" outlineLevel="1"/>
    <col min="28" max="28" width="8.140625" style="300" customWidth="1" collapsed="1"/>
    <col min="29" max="36" width="8.140625" style="300" customWidth="1"/>
    <col min="37" max="37" width="3.28515625" style="300" customWidth="1"/>
    <col min="38" max="39" width="8.140625" style="300" customWidth="1"/>
    <col min="40" max="40" width="7" style="300" bestFit="1" customWidth="1"/>
    <col min="41" max="41" width="7" style="300" customWidth="1"/>
    <col min="42" max="16384" width="7.42578125" style="300"/>
  </cols>
  <sheetData>
    <row r="1" spans="1:41">
      <c r="A1" s="27" t="s">
        <v>380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8"/>
      <c r="AL1" s="299"/>
      <c r="AM1" s="299"/>
      <c r="AN1" s="297"/>
      <c r="AO1" s="299"/>
    </row>
    <row r="2" spans="1:41" ht="15.75">
      <c r="A2" s="301" t="s">
        <v>581</v>
      </c>
      <c r="B2" s="301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302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303"/>
      <c r="AL2" s="304"/>
      <c r="AM2" s="304"/>
      <c r="AN2" s="297"/>
      <c r="AO2" s="304"/>
    </row>
    <row r="3" spans="1:41">
      <c r="A3" s="297" t="s">
        <v>55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302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303"/>
      <c r="AL3" s="304"/>
      <c r="AM3" s="304"/>
      <c r="AN3" s="297"/>
      <c r="AO3" s="304"/>
    </row>
    <row r="4" spans="1:41">
      <c r="A4" s="305"/>
      <c r="B4" s="305"/>
      <c r="C4" s="306" t="s">
        <v>1</v>
      </c>
      <c r="D4" s="306" t="s">
        <v>1</v>
      </c>
      <c r="E4" s="306" t="s">
        <v>1</v>
      </c>
      <c r="F4" s="306" t="s">
        <v>1</v>
      </c>
      <c r="G4" s="306" t="s">
        <v>1</v>
      </c>
      <c r="H4" s="306" t="s">
        <v>1</v>
      </c>
      <c r="I4" s="306" t="s">
        <v>1</v>
      </c>
      <c r="J4" s="306" t="s">
        <v>1</v>
      </c>
      <c r="K4" s="306" t="s">
        <v>1</v>
      </c>
      <c r="L4" s="306" t="s">
        <v>1</v>
      </c>
      <c r="M4" s="306" t="s">
        <v>1</v>
      </c>
      <c r="N4" s="306" t="s">
        <v>1</v>
      </c>
      <c r="O4" s="306" t="s">
        <v>1</v>
      </c>
      <c r="P4" s="306" t="s">
        <v>1</v>
      </c>
      <c r="Q4" s="306" t="s">
        <v>1</v>
      </c>
      <c r="R4" s="306" t="s">
        <v>1</v>
      </c>
      <c r="S4" s="306" t="s">
        <v>1</v>
      </c>
      <c r="T4" s="306" t="s">
        <v>1</v>
      </c>
      <c r="U4" s="306" t="s">
        <v>1</v>
      </c>
      <c r="V4" s="306" t="s">
        <v>1</v>
      </c>
      <c r="W4" s="306" t="s">
        <v>1</v>
      </c>
      <c r="X4" s="306" t="s">
        <v>1</v>
      </c>
      <c r="Y4" s="306" t="s">
        <v>1</v>
      </c>
      <c r="Z4" s="306" t="s">
        <v>1</v>
      </c>
      <c r="AA4" s="306" t="s">
        <v>1</v>
      </c>
      <c r="AB4" s="306" t="s">
        <v>1</v>
      </c>
      <c r="AC4" s="306" t="s">
        <v>1</v>
      </c>
      <c r="AD4" s="306" t="s">
        <v>1</v>
      </c>
      <c r="AE4" s="306" t="s">
        <v>1</v>
      </c>
      <c r="AF4" s="306" t="s">
        <v>1</v>
      </c>
      <c r="AG4" s="306" t="s">
        <v>157</v>
      </c>
      <c r="AH4" s="306" t="s">
        <v>157</v>
      </c>
      <c r="AI4" s="306" t="s">
        <v>157</v>
      </c>
      <c r="AJ4" s="306" t="s">
        <v>157</v>
      </c>
      <c r="AK4" s="303"/>
      <c r="AL4" s="365" t="s">
        <v>167</v>
      </c>
      <c r="AM4" s="366"/>
      <c r="AN4" s="365"/>
      <c r="AO4" s="365"/>
    </row>
    <row r="5" spans="1:41" ht="12" thickBot="1">
      <c r="A5" s="307"/>
      <c r="B5" s="307"/>
      <c r="C5" s="307">
        <v>1993</v>
      </c>
      <c r="D5" s="307">
        <v>1994</v>
      </c>
      <c r="E5" s="307">
        <v>1995</v>
      </c>
      <c r="F5" s="307">
        <v>1996</v>
      </c>
      <c r="G5" s="307">
        <v>1997</v>
      </c>
      <c r="H5" s="307">
        <v>1998</v>
      </c>
      <c r="I5" s="307">
        <v>1999</v>
      </c>
      <c r="J5" s="307">
        <v>2000</v>
      </c>
      <c r="K5" s="307">
        <v>2001</v>
      </c>
      <c r="L5" s="307">
        <v>2002</v>
      </c>
      <c r="M5" s="307">
        <v>2003</v>
      </c>
      <c r="N5" s="307">
        <v>2004</v>
      </c>
      <c r="O5" s="307">
        <v>2005</v>
      </c>
      <c r="P5" s="307">
        <v>2006</v>
      </c>
      <c r="Q5" s="307">
        <v>2007</v>
      </c>
      <c r="R5" s="307">
        <v>2008</v>
      </c>
      <c r="S5" s="307">
        <v>2009</v>
      </c>
      <c r="T5" s="307">
        <v>2010</v>
      </c>
      <c r="U5" s="307">
        <v>2011</v>
      </c>
      <c r="V5" s="307">
        <v>2012</v>
      </c>
      <c r="W5" s="307">
        <v>2013</v>
      </c>
      <c r="X5" s="307">
        <v>2014</v>
      </c>
      <c r="Y5" s="307">
        <v>2015</v>
      </c>
      <c r="Z5" s="307">
        <v>2016</v>
      </c>
      <c r="AA5" s="307">
        <v>2017</v>
      </c>
      <c r="AB5" s="307">
        <v>2018</v>
      </c>
      <c r="AC5" s="307">
        <v>2019</v>
      </c>
      <c r="AD5" s="307">
        <v>2020</v>
      </c>
      <c r="AE5" s="307">
        <v>2021</v>
      </c>
      <c r="AF5" s="307">
        <v>2022</v>
      </c>
      <c r="AG5" s="307">
        <v>2023</v>
      </c>
      <c r="AH5" s="307">
        <v>2024</v>
      </c>
      <c r="AI5" s="307">
        <v>2025</v>
      </c>
      <c r="AJ5" s="307">
        <v>2026</v>
      </c>
      <c r="AK5" s="303"/>
      <c r="AL5" s="308">
        <v>2023</v>
      </c>
      <c r="AM5" s="308">
        <v>2024</v>
      </c>
      <c r="AN5" s="308">
        <v>2025</v>
      </c>
      <c r="AO5" s="308">
        <v>2026</v>
      </c>
    </row>
    <row r="6" spans="1:4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3"/>
      <c r="AL6" s="310"/>
      <c r="AM6" s="310"/>
      <c r="AN6" s="309"/>
      <c r="AO6" s="310"/>
    </row>
    <row r="7" spans="1:41">
      <c r="A7" s="351" t="s">
        <v>654</v>
      </c>
      <c r="B7" s="351"/>
      <c r="C7" s="352">
        <v>920.54600000000005</v>
      </c>
      <c r="D7" s="352">
        <v>970.83699999999999</v>
      </c>
      <c r="E7" s="352">
        <v>1030.4960000000001</v>
      </c>
      <c r="F7" s="352">
        <v>1096.2550000000001</v>
      </c>
      <c r="G7" s="352">
        <v>1137.7059999999999</v>
      </c>
      <c r="H7" s="352">
        <v>1195.306</v>
      </c>
      <c r="I7" s="352">
        <v>1297.31</v>
      </c>
      <c r="J7" s="352">
        <v>1365.2280000000001</v>
      </c>
      <c r="K7" s="352">
        <v>1468.3979999999999</v>
      </c>
      <c r="L7" s="352">
        <v>1320.6769999999999</v>
      </c>
      <c r="M7" s="352">
        <v>1381.4179999999999</v>
      </c>
      <c r="N7" s="352">
        <v>1450.184</v>
      </c>
      <c r="O7" s="352">
        <v>1541.8679999999999</v>
      </c>
      <c r="P7" s="352">
        <v>1616.306</v>
      </c>
      <c r="Q7" s="352">
        <v>1698.577</v>
      </c>
      <c r="R7" s="352">
        <v>1720.883</v>
      </c>
      <c r="S7" s="352">
        <v>1675.021</v>
      </c>
      <c r="T7" s="352">
        <v>1748.056</v>
      </c>
      <c r="U7" s="352">
        <v>1791.511</v>
      </c>
      <c r="V7" s="352">
        <v>1819.9760000000001</v>
      </c>
      <c r="W7" s="352">
        <v>1870.6859999999999</v>
      </c>
      <c r="X7" s="352">
        <v>1915.9169999999999</v>
      </c>
      <c r="Y7" s="352">
        <v>2056.7750000000001</v>
      </c>
      <c r="Z7" s="352">
        <v>2191.4940000000001</v>
      </c>
      <c r="AA7" s="352">
        <v>2292.3290000000002</v>
      </c>
      <c r="AB7" s="352">
        <v>2387.9160000000002</v>
      </c>
      <c r="AC7" s="352">
        <v>2453.9479999999999</v>
      </c>
      <c r="AD7" s="352">
        <v>2428.88</v>
      </c>
      <c r="AE7" s="352">
        <v>2643.9749999999999</v>
      </c>
      <c r="AF7" s="352">
        <v>2873.4490000000001</v>
      </c>
      <c r="AG7" s="352">
        <v>2930.0057647862368</v>
      </c>
      <c r="AH7" s="352">
        <v>3009.7549692429002</v>
      </c>
      <c r="AI7" s="352">
        <v>3138.8262318908801</v>
      </c>
      <c r="AJ7" s="352">
        <v>3268.1498956413066</v>
      </c>
      <c r="AK7" s="353"/>
      <c r="AL7" s="352">
        <v>11.4998620479675</v>
      </c>
      <c r="AM7" s="352">
        <v>6.5722277979706414</v>
      </c>
      <c r="AN7" s="352">
        <v>-6.6386746415691453</v>
      </c>
      <c r="AO7" s="352">
        <v>-6.9228703486686571</v>
      </c>
    </row>
    <row r="8" spans="1:41">
      <c r="A8" s="354" t="s">
        <v>518</v>
      </c>
      <c r="B8" s="354"/>
      <c r="C8" s="355">
        <v>55.538186703959759</v>
      </c>
      <c r="D8" s="355">
        <v>54.935738160945171</v>
      </c>
      <c r="E8" s="355">
        <v>54.043979015855584</v>
      </c>
      <c r="F8" s="355">
        <v>56.033323894391529</v>
      </c>
      <c r="G8" s="355">
        <v>55.571886254322223</v>
      </c>
      <c r="H8" s="355">
        <v>55.520610523920013</v>
      </c>
      <c r="I8" s="355">
        <v>57.289178068036392</v>
      </c>
      <c r="J8" s="355">
        <v>56.691959931084057</v>
      </c>
      <c r="K8" s="355">
        <v>58.648393138080721</v>
      </c>
      <c r="L8" s="355">
        <v>50.827799022143402</v>
      </c>
      <c r="M8" s="355">
        <v>51.096428364029379</v>
      </c>
      <c r="N8" s="355">
        <v>51.239738335958599</v>
      </c>
      <c r="O8" s="355">
        <v>52.604001589854953</v>
      </c>
      <c r="P8" s="355">
        <v>51.776998707101463</v>
      </c>
      <c r="Q8" s="355">
        <v>51.157674146562428</v>
      </c>
      <c r="R8" s="355">
        <v>50.43245621001725</v>
      </c>
      <c r="S8" s="355">
        <v>50.132812876459035</v>
      </c>
      <c r="T8" s="355">
        <v>48.916087252534638</v>
      </c>
      <c r="U8" s="355">
        <v>48.056777197916794</v>
      </c>
      <c r="V8" s="355">
        <v>48.62233996226643</v>
      </c>
      <c r="W8" s="355">
        <v>48.936620493890267</v>
      </c>
      <c r="X8" s="355">
        <v>47.985137988293722</v>
      </c>
      <c r="Y8" s="355">
        <v>48.2757770856267</v>
      </c>
      <c r="Z8" s="355">
        <v>49.637114665786036</v>
      </c>
      <c r="AA8" s="355">
        <v>49.562862938569467</v>
      </c>
      <c r="AB8" s="355">
        <v>49.456600306608571</v>
      </c>
      <c r="AC8" s="355">
        <v>48.596696107171653</v>
      </c>
      <c r="AD8" s="355">
        <v>48.206047071591009</v>
      </c>
      <c r="AE8" s="355">
        <v>48.190049207535942</v>
      </c>
      <c r="AF8" s="355">
        <v>48.128611735234834</v>
      </c>
      <c r="AG8" s="355">
        <v>47.015002955915278</v>
      </c>
      <c r="AH8" s="355">
        <v>46.78956184149628</v>
      </c>
      <c r="AI8" s="355">
        <v>46.734033690003791</v>
      </c>
      <c r="AJ8" s="355">
        <v>46.454250403385835</v>
      </c>
      <c r="AK8" s="353"/>
      <c r="AL8" s="355">
        <v>5.3563552255162961E-2</v>
      </c>
      <c r="AM8" s="355">
        <v>2.9766394500349236E-2</v>
      </c>
      <c r="AN8" s="355">
        <v>-5.0615540256089275E-2</v>
      </c>
      <c r="AO8" s="355">
        <v>-7.7344555192397024E-2</v>
      </c>
    </row>
    <row r="9" spans="1:41">
      <c r="A9" s="356" t="s">
        <v>655</v>
      </c>
      <c r="B9" s="356"/>
      <c r="C9" s="357">
        <v>763.89599999999996</v>
      </c>
      <c r="D9" s="357">
        <v>818.43200000000002</v>
      </c>
      <c r="E9" s="357">
        <v>868.67899999999997</v>
      </c>
      <c r="F9" s="357">
        <v>933.96299999999997</v>
      </c>
      <c r="G9" s="357">
        <v>982.45699999999999</v>
      </c>
      <c r="H9" s="357">
        <v>1038.17</v>
      </c>
      <c r="I9" s="357">
        <v>1101.45</v>
      </c>
      <c r="J9" s="357">
        <v>1166.634</v>
      </c>
      <c r="K9" s="357">
        <v>1161.971</v>
      </c>
      <c r="L9" s="357">
        <v>1162.8340000000001</v>
      </c>
      <c r="M9" s="357">
        <v>1220.537</v>
      </c>
      <c r="N9" s="357">
        <v>1284.492</v>
      </c>
      <c r="O9" s="357">
        <v>1358.9490000000001</v>
      </c>
      <c r="P9" s="357">
        <v>1427.942</v>
      </c>
      <c r="Q9" s="357">
        <v>1485.3050000000001</v>
      </c>
      <c r="R9" s="357">
        <v>1494.508</v>
      </c>
      <c r="S9" s="357">
        <v>1454.9090000000001</v>
      </c>
      <c r="T9" s="357">
        <v>1526.5840000000001</v>
      </c>
      <c r="U9" s="357">
        <v>1558.63</v>
      </c>
      <c r="V9" s="357">
        <v>1571.56</v>
      </c>
      <c r="W9" s="357">
        <v>1619.4069999999999</v>
      </c>
      <c r="X9" s="357">
        <v>1678.2529999999999</v>
      </c>
      <c r="Y9" s="357">
        <v>1809.921</v>
      </c>
      <c r="Z9" s="357">
        <v>1940.596</v>
      </c>
      <c r="AA9" s="357">
        <v>2032.81</v>
      </c>
      <c r="AB9" s="357">
        <v>2107.3359999999998</v>
      </c>
      <c r="AC9" s="357">
        <v>2156.1729999999998</v>
      </c>
      <c r="AD9" s="357">
        <v>2131.9369999999999</v>
      </c>
      <c r="AE9" s="357">
        <v>2329.2159999999999</v>
      </c>
      <c r="AF9" s="357">
        <v>2489.0949999999998</v>
      </c>
      <c r="AG9" s="357">
        <v>2564.7455522526525</v>
      </c>
      <c r="AH9" s="357">
        <v>2625.5246364652048</v>
      </c>
      <c r="AI9" s="357">
        <v>2740.8167934175794</v>
      </c>
      <c r="AJ9" s="357">
        <v>2866.1422168176505</v>
      </c>
      <c r="AK9" s="353"/>
      <c r="AL9" s="357">
        <v>18.630429955283645</v>
      </c>
      <c r="AM9" s="357">
        <v>14.860462991151959</v>
      </c>
      <c r="AN9" s="357">
        <v>3.619444137822371</v>
      </c>
      <c r="AO9" s="357">
        <v>12.321102044964675</v>
      </c>
    </row>
    <row r="10" spans="1:41">
      <c r="A10" s="356" t="s">
        <v>656</v>
      </c>
      <c r="B10" s="356"/>
      <c r="C10" s="357">
        <v>80.206999999999994</v>
      </c>
      <c r="D10" s="357">
        <v>71.320999999999998</v>
      </c>
      <c r="E10" s="357">
        <v>73.501000000000005</v>
      </c>
      <c r="F10" s="357">
        <v>72.162999999999997</v>
      </c>
      <c r="G10" s="357">
        <v>65.977999999999994</v>
      </c>
      <c r="H10" s="357">
        <v>65.989999999999995</v>
      </c>
      <c r="I10" s="357">
        <v>56.61</v>
      </c>
      <c r="J10" s="357">
        <v>53.835000000000001</v>
      </c>
      <c r="K10" s="357">
        <v>46.87</v>
      </c>
      <c r="L10" s="357">
        <v>48.466999999999999</v>
      </c>
      <c r="M10" s="357">
        <v>50.359000000000002</v>
      </c>
      <c r="N10" s="357">
        <v>50.040999999999997</v>
      </c>
      <c r="O10" s="357">
        <v>61.317</v>
      </c>
      <c r="P10" s="357">
        <v>62.927999999999997</v>
      </c>
      <c r="Q10" s="357">
        <v>75.677000000000007</v>
      </c>
      <c r="R10" s="357">
        <v>81.754999999999995</v>
      </c>
      <c r="S10" s="357">
        <v>67.236999999999995</v>
      </c>
      <c r="T10" s="357">
        <v>64.587999999999994</v>
      </c>
      <c r="U10" s="357">
        <v>72.975999999999999</v>
      </c>
      <c r="V10" s="357">
        <v>69.988</v>
      </c>
      <c r="W10" s="357">
        <v>71.921999999999997</v>
      </c>
      <c r="X10" s="357">
        <v>62.914000000000001</v>
      </c>
      <c r="Y10" s="357">
        <v>61.899000000000001</v>
      </c>
      <c r="Z10" s="357">
        <v>64.903000000000006</v>
      </c>
      <c r="AA10" s="357">
        <v>63.168999999999997</v>
      </c>
      <c r="AB10" s="357">
        <v>72.257999999999996</v>
      </c>
      <c r="AC10" s="357">
        <v>74.337000000000003</v>
      </c>
      <c r="AD10" s="357">
        <v>66.739000000000004</v>
      </c>
      <c r="AE10" s="357">
        <v>64.971000000000004</v>
      </c>
      <c r="AF10" s="357">
        <v>105.30800000000001</v>
      </c>
      <c r="AG10" s="357">
        <v>74.9297313744012</v>
      </c>
      <c r="AH10" s="357">
        <v>84.140645949196795</v>
      </c>
      <c r="AI10" s="357">
        <v>88.138130915466419</v>
      </c>
      <c r="AJ10" s="357">
        <v>90.360090307288132</v>
      </c>
      <c r="AK10" s="353"/>
      <c r="AL10" s="357">
        <v>1.3557799381790245</v>
      </c>
      <c r="AM10" s="357">
        <v>1.7011313660018932</v>
      </c>
      <c r="AN10" s="357">
        <v>1.3150547008367284</v>
      </c>
      <c r="AO10" s="357">
        <v>1.1620274326608051</v>
      </c>
    </row>
    <row r="11" spans="1:41">
      <c r="A11" s="356" t="s">
        <v>358</v>
      </c>
      <c r="B11" s="356"/>
      <c r="C11" s="357">
        <v>8.5269999999999992</v>
      </c>
      <c r="D11" s="357">
        <v>8.9649999999999999</v>
      </c>
      <c r="E11" s="357">
        <v>14.083</v>
      </c>
      <c r="F11" s="357">
        <v>13.545999999999999</v>
      </c>
      <c r="G11" s="357">
        <v>11.436</v>
      </c>
      <c r="H11" s="357">
        <v>14.615</v>
      </c>
      <c r="I11" s="357">
        <v>58.716000000000001</v>
      </c>
      <c r="J11" s="357">
        <v>60.158000000000001</v>
      </c>
      <c r="K11" s="357">
        <v>170.233</v>
      </c>
      <c r="L11" s="357">
        <v>15.973000000000001</v>
      </c>
      <c r="M11" s="357">
        <v>15.157999999999999</v>
      </c>
      <c r="N11" s="357">
        <v>17.347999999999999</v>
      </c>
      <c r="O11" s="357">
        <v>19.128</v>
      </c>
      <c r="P11" s="357">
        <v>18.884</v>
      </c>
      <c r="Q11" s="357">
        <v>25.693999999999999</v>
      </c>
      <c r="R11" s="357">
        <v>25.047999999999998</v>
      </c>
      <c r="S11" s="357">
        <v>27.786000000000001</v>
      </c>
      <c r="T11" s="357">
        <v>28.51</v>
      </c>
      <c r="U11" s="357">
        <v>26.664000000000001</v>
      </c>
      <c r="V11" s="357">
        <v>39.323</v>
      </c>
      <c r="W11" s="357">
        <v>38.277999999999999</v>
      </c>
      <c r="X11" s="357">
        <v>28.736999999999998</v>
      </c>
      <c r="Y11" s="357">
        <v>34.524999999999999</v>
      </c>
      <c r="Z11" s="357">
        <v>32.110999999999997</v>
      </c>
      <c r="AA11" s="357">
        <v>35.009</v>
      </c>
      <c r="AB11" s="357">
        <v>37.134999999999998</v>
      </c>
      <c r="AC11" s="357">
        <v>44.006</v>
      </c>
      <c r="AD11" s="357">
        <v>45.381999999999998</v>
      </c>
      <c r="AE11" s="357">
        <v>50.106999999999999</v>
      </c>
      <c r="AF11" s="357">
        <v>53.591000000000001</v>
      </c>
      <c r="AG11" s="357">
        <v>50.493284631841306</v>
      </c>
      <c r="AH11" s="357">
        <v>51.409277198550143</v>
      </c>
      <c r="AI11" s="357">
        <v>52.535771881337944</v>
      </c>
      <c r="AJ11" s="357">
        <v>45.980457880573255</v>
      </c>
      <c r="AK11" s="353"/>
      <c r="AL11" s="357">
        <v>-6.3074476637476327</v>
      </c>
      <c r="AM11" s="357">
        <v>-6.6309098019711961</v>
      </c>
      <c r="AN11" s="357">
        <v>-6.9764546838122552</v>
      </c>
      <c r="AO11" s="357">
        <v>-14.866106108433808</v>
      </c>
    </row>
    <row r="12" spans="1:41">
      <c r="A12" s="356" t="s">
        <v>45</v>
      </c>
      <c r="B12" s="356"/>
      <c r="C12" s="357">
        <v>67.915999999999997</v>
      </c>
      <c r="D12" s="357">
        <v>72.119</v>
      </c>
      <c r="E12" s="357">
        <v>74.233000000000004</v>
      </c>
      <c r="F12" s="357">
        <v>76.582999999999998</v>
      </c>
      <c r="G12" s="357">
        <v>77.834999999999994</v>
      </c>
      <c r="H12" s="357">
        <v>76.531000000000006</v>
      </c>
      <c r="I12" s="357">
        <v>80.534000000000006</v>
      </c>
      <c r="J12" s="357">
        <v>84.600999999999999</v>
      </c>
      <c r="K12" s="357">
        <v>89.323999999999998</v>
      </c>
      <c r="L12" s="357">
        <v>93.403000000000006</v>
      </c>
      <c r="M12" s="357">
        <v>95.364000000000004</v>
      </c>
      <c r="N12" s="357">
        <v>98.302999999999997</v>
      </c>
      <c r="O12" s="357">
        <v>102.474</v>
      </c>
      <c r="P12" s="357">
        <v>106.55200000000001</v>
      </c>
      <c r="Q12" s="357">
        <v>111.901</v>
      </c>
      <c r="R12" s="357">
        <v>119.572</v>
      </c>
      <c r="S12" s="357">
        <v>125.089</v>
      </c>
      <c r="T12" s="357">
        <v>128.374</v>
      </c>
      <c r="U12" s="357">
        <v>133.24100000000001</v>
      </c>
      <c r="V12" s="357">
        <v>139.10499999999999</v>
      </c>
      <c r="W12" s="357">
        <v>141.07900000000001</v>
      </c>
      <c r="X12" s="357">
        <v>146.01300000000001</v>
      </c>
      <c r="Y12" s="357">
        <v>150.43</v>
      </c>
      <c r="Z12" s="357">
        <v>153.88399999999999</v>
      </c>
      <c r="AA12" s="357">
        <v>161.34100000000001</v>
      </c>
      <c r="AB12" s="357">
        <v>171.18700000000001</v>
      </c>
      <c r="AC12" s="357">
        <v>179.43199999999999</v>
      </c>
      <c r="AD12" s="357">
        <v>184.822</v>
      </c>
      <c r="AE12" s="357">
        <v>199.68100000000001</v>
      </c>
      <c r="AF12" s="357">
        <v>225.45500000000001</v>
      </c>
      <c r="AG12" s="357">
        <v>239.83719652734209</v>
      </c>
      <c r="AH12" s="357">
        <v>248.68040962994783</v>
      </c>
      <c r="AI12" s="357">
        <v>257.33553567649676</v>
      </c>
      <c r="AJ12" s="357">
        <v>265.66713063579408</v>
      </c>
      <c r="AK12" s="353"/>
      <c r="AL12" s="357">
        <v>-2.178900181747129</v>
      </c>
      <c r="AM12" s="357">
        <v>-3.358456757212378</v>
      </c>
      <c r="AN12" s="357">
        <v>-4.5967187964156331</v>
      </c>
      <c r="AO12" s="357">
        <v>-5.539893717860803</v>
      </c>
    </row>
    <row r="13" spans="1:41">
      <c r="A13" s="351" t="s">
        <v>657</v>
      </c>
      <c r="B13" s="351"/>
      <c r="C13" s="352">
        <v>1097.0440000000001</v>
      </c>
      <c r="D13" s="352">
        <v>1123.9010000000001</v>
      </c>
      <c r="E13" s="352">
        <v>1163.4580000000001</v>
      </c>
      <c r="F13" s="352">
        <v>1156.729</v>
      </c>
      <c r="G13" s="352">
        <v>1169.433</v>
      </c>
      <c r="H13" s="352">
        <v>1177.1310000000001</v>
      </c>
      <c r="I13" s="352">
        <v>1238.077</v>
      </c>
      <c r="J13" s="352">
        <v>1244.8489999999999</v>
      </c>
      <c r="K13" s="352">
        <v>1278.348</v>
      </c>
      <c r="L13" s="352">
        <v>1357.462</v>
      </c>
      <c r="M13" s="352">
        <v>1414.49</v>
      </c>
      <c r="N13" s="352">
        <v>1443.087</v>
      </c>
      <c r="O13" s="352">
        <v>1489.2739999999999</v>
      </c>
      <c r="P13" s="352">
        <v>1551.33</v>
      </c>
      <c r="Q13" s="352">
        <v>1589.5029999999999</v>
      </c>
      <c r="R13" s="352">
        <v>1656.1320000000001</v>
      </c>
      <c r="S13" s="352">
        <v>1703.8209999999999</v>
      </c>
      <c r="T13" s="352">
        <v>1752.1890000000001</v>
      </c>
      <c r="U13" s="352">
        <v>1805.06</v>
      </c>
      <c r="V13" s="352">
        <v>1862.702</v>
      </c>
      <c r="W13" s="352">
        <v>1927.674</v>
      </c>
      <c r="X13" s="352">
        <v>1977.943</v>
      </c>
      <c r="Y13" s="352">
        <v>2057.4749999999999</v>
      </c>
      <c r="Z13" s="352">
        <v>2148.2950000000001</v>
      </c>
      <c r="AA13" s="352">
        <v>2228.3110000000001</v>
      </c>
      <c r="AB13" s="352">
        <v>2351.5740000000001</v>
      </c>
      <c r="AC13" s="352">
        <v>2426.7959999999998</v>
      </c>
      <c r="AD13" s="352">
        <v>2570.163</v>
      </c>
      <c r="AE13" s="352">
        <v>2643.1770000000001</v>
      </c>
      <c r="AF13" s="352">
        <v>2807.2779999999998</v>
      </c>
      <c r="AG13" s="352">
        <v>2976.6072416721963</v>
      </c>
      <c r="AH13" s="352">
        <v>3056.0054338310156</v>
      </c>
      <c r="AI13" s="352">
        <v>3128.6608899018279</v>
      </c>
      <c r="AJ13" s="352">
        <v>3182.0263380048577</v>
      </c>
      <c r="AK13" s="353"/>
      <c r="AL13" s="352">
        <v>-8.4845970342978827</v>
      </c>
      <c r="AM13" s="352">
        <v>-16.106644116055222</v>
      </c>
      <c r="AN13" s="352">
        <v>-7.3360826502656566</v>
      </c>
      <c r="AO13" s="352">
        <v>-5.5194578686789608</v>
      </c>
    </row>
    <row r="14" spans="1:41">
      <c r="A14" s="354" t="s">
        <v>518</v>
      </c>
      <c r="B14" s="354"/>
      <c r="C14" s="358">
        <v>66.186626735066824</v>
      </c>
      <c r="D14" s="358">
        <v>63.597010677203727</v>
      </c>
      <c r="E14" s="358">
        <v>61.017121597589231</v>
      </c>
      <c r="F14" s="358">
        <v>59.124355843335373</v>
      </c>
      <c r="G14" s="358">
        <v>57.121609324421954</v>
      </c>
      <c r="H14" s="358">
        <v>54.676402349383736</v>
      </c>
      <c r="I14" s="358">
        <v>54.673450227732992</v>
      </c>
      <c r="J14" s="358">
        <v>51.693145487969815</v>
      </c>
      <c r="K14" s="358">
        <v>51.057721456498314</v>
      </c>
      <c r="L14" s="358">
        <v>52.243512771250522</v>
      </c>
      <c r="M14" s="358">
        <v>52.319708413120367</v>
      </c>
      <c r="N14" s="358">
        <v>50.988978140721095</v>
      </c>
      <c r="O14" s="358">
        <v>50.809648986638059</v>
      </c>
      <c r="P14" s="358">
        <v>49.695547380438917</v>
      </c>
      <c r="Q14" s="358">
        <v>47.87258777728853</v>
      </c>
      <c r="R14" s="358">
        <v>48.534853658272112</v>
      </c>
      <c r="S14" s="358">
        <v>50.994787150717102</v>
      </c>
      <c r="T14" s="358">
        <v>49.031741550002643</v>
      </c>
      <c r="U14" s="358">
        <v>48.420225300805683</v>
      </c>
      <c r="V14" s="358">
        <v>49.76380451851761</v>
      </c>
      <c r="W14" s="358">
        <v>50.427410572345877</v>
      </c>
      <c r="X14" s="358">
        <v>49.538611426267245</v>
      </c>
      <c r="Y14" s="358">
        <v>48.292207197797424</v>
      </c>
      <c r="Z14" s="358">
        <v>48.658661739860939</v>
      </c>
      <c r="AA14" s="358">
        <v>48.178718097405152</v>
      </c>
      <c r="AB14" s="358">
        <v>48.703913960714175</v>
      </c>
      <c r="AC14" s="358">
        <v>48.05899217346893</v>
      </c>
      <c r="AD14" s="358">
        <v>51.010094594900345</v>
      </c>
      <c r="AE14" s="358">
        <v>48.175504569531576</v>
      </c>
      <c r="AF14" s="358">
        <v>47.020285689729164</v>
      </c>
      <c r="AG14" s="358">
        <v>47.762772328888936</v>
      </c>
      <c r="AH14" s="358">
        <v>47.508570197710718</v>
      </c>
      <c r="AI14" s="358">
        <v>46.5826817514479</v>
      </c>
      <c r="AJ14" s="358">
        <v>45.23006992212644</v>
      </c>
      <c r="AK14" s="353"/>
      <c r="AL14" s="358">
        <v>-0.27009591586892157</v>
      </c>
      <c r="AM14" s="358">
        <v>-0.32446053086069782</v>
      </c>
      <c r="AN14" s="358">
        <v>-6.1144426141360952E-2</v>
      </c>
      <c r="AO14" s="358">
        <v>-5.7958919783054341E-2</v>
      </c>
    </row>
    <row r="15" spans="1:41">
      <c r="A15" s="356" t="s">
        <v>658</v>
      </c>
      <c r="B15" s="356"/>
      <c r="C15" s="357">
        <v>510.94</v>
      </c>
      <c r="D15" s="357">
        <v>478.12200000000001</v>
      </c>
      <c r="E15" s="357">
        <v>486.00299999999999</v>
      </c>
      <c r="F15" s="357">
        <v>465.226</v>
      </c>
      <c r="G15" s="357">
        <v>459.33300000000003</v>
      </c>
      <c r="H15" s="357">
        <v>462.62400000000002</v>
      </c>
      <c r="I15" s="357">
        <v>479.524</v>
      </c>
      <c r="J15" s="357">
        <v>482.88799999999998</v>
      </c>
      <c r="K15" s="357">
        <v>491.28300000000002</v>
      </c>
      <c r="L15" s="357">
        <v>507.91699999999997</v>
      </c>
      <c r="M15" s="357">
        <v>550.04</v>
      </c>
      <c r="N15" s="357">
        <v>567.71500000000003</v>
      </c>
      <c r="O15" s="357">
        <v>588.976</v>
      </c>
      <c r="P15" s="357">
        <v>601.00099999999998</v>
      </c>
      <c r="Q15" s="357">
        <v>597.29499999999996</v>
      </c>
      <c r="R15" s="357">
        <v>618.19100000000003</v>
      </c>
      <c r="S15" s="357">
        <v>644.23900000000003</v>
      </c>
      <c r="T15" s="357">
        <v>660.35199999999998</v>
      </c>
      <c r="U15" s="357">
        <v>662.39</v>
      </c>
      <c r="V15" s="357">
        <v>689.01199999999994</v>
      </c>
      <c r="W15" s="357">
        <v>719.75400000000002</v>
      </c>
      <c r="X15" s="357">
        <v>731.27499999999998</v>
      </c>
      <c r="Y15" s="357">
        <v>752.43700000000001</v>
      </c>
      <c r="Z15" s="357">
        <v>769.19600000000003</v>
      </c>
      <c r="AA15" s="357">
        <v>789.096</v>
      </c>
      <c r="AB15" s="357">
        <v>829.17899999999997</v>
      </c>
      <c r="AC15" s="357">
        <v>850.05399999999997</v>
      </c>
      <c r="AD15" s="357">
        <v>968.03200000000004</v>
      </c>
      <c r="AE15" s="357">
        <v>961.8</v>
      </c>
      <c r="AF15" s="357">
        <v>986.72799999999995</v>
      </c>
      <c r="AG15" s="357">
        <v>1010.983396815085</v>
      </c>
      <c r="AH15" s="357">
        <v>995.66715774131058</v>
      </c>
      <c r="AI15" s="357">
        <v>1016.6163802893551</v>
      </c>
      <c r="AJ15" s="357">
        <v>1025.5409581017871</v>
      </c>
      <c r="AK15" s="353"/>
      <c r="AL15" s="357">
        <v>-15.752183137318934</v>
      </c>
      <c r="AM15" s="357">
        <v>-20.254012606032891</v>
      </c>
      <c r="AN15" s="357">
        <v>-10.122593875000602</v>
      </c>
      <c r="AO15" s="357">
        <v>-11.637220965195446</v>
      </c>
    </row>
    <row r="16" spans="1:41">
      <c r="A16" s="356" t="s">
        <v>659</v>
      </c>
      <c r="B16" s="356"/>
      <c r="C16" s="357">
        <v>453.76600000000002</v>
      </c>
      <c r="D16" s="357">
        <v>466.38099999999997</v>
      </c>
      <c r="E16" s="357">
        <v>485.87700000000001</v>
      </c>
      <c r="F16" s="357">
        <v>505.46</v>
      </c>
      <c r="G16" s="357">
        <v>518.19899999999996</v>
      </c>
      <c r="H16" s="357">
        <v>546.26900000000001</v>
      </c>
      <c r="I16" s="357">
        <v>575.08000000000004</v>
      </c>
      <c r="J16" s="357">
        <v>590.76499999999999</v>
      </c>
      <c r="K16" s="357">
        <v>619.35199999999998</v>
      </c>
      <c r="L16" s="357">
        <v>661.31799999999998</v>
      </c>
      <c r="M16" s="357">
        <v>695.15599999999995</v>
      </c>
      <c r="N16" s="357">
        <v>708.15200000000004</v>
      </c>
      <c r="O16" s="357">
        <v>729.74199999999996</v>
      </c>
      <c r="P16" s="357">
        <v>768.84400000000005</v>
      </c>
      <c r="Q16" s="357">
        <v>801.73299999999995</v>
      </c>
      <c r="R16" s="357">
        <v>840.69500000000005</v>
      </c>
      <c r="S16" s="357">
        <v>868.67100000000005</v>
      </c>
      <c r="T16" s="357">
        <v>894.55200000000002</v>
      </c>
      <c r="U16" s="357">
        <v>929.63499999999999</v>
      </c>
      <c r="V16" s="357">
        <v>963.851</v>
      </c>
      <c r="W16" s="357">
        <v>1001.409</v>
      </c>
      <c r="X16" s="357">
        <v>1041.4770000000001</v>
      </c>
      <c r="Y16" s="357">
        <v>1095.7159999999999</v>
      </c>
      <c r="Z16" s="357">
        <v>1164.04</v>
      </c>
      <c r="AA16" s="357">
        <v>1203.5609999999999</v>
      </c>
      <c r="AB16" s="357">
        <v>1258.2270000000001</v>
      </c>
      <c r="AC16" s="357">
        <v>1300.44</v>
      </c>
      <c r="AD16" s="357">
        <v>1332.124</v>
      </c>
      <c r="AE16" s="357">
        <v>1407.3389999999999</v>
      </c>
      <c r="AF16" s="357">
        <v>1490.8050000000001</v>
      </c>
      <c r="AG16" s="357">
        <v>1610.2480656240318</v>
      </c>
      <c r="AH16" s="357">
        <v>1672.311428439102</v>
      </c>
      <c r="AI16" s="357">
        <v>1714.9644327426179</v>
      </c>
      <c r="AJ16" s="357">
        <v>1757.0940124128815</v>
      </c>
      <c r="AK16" s="353"/>
      <c r="AL16" s="357">
        <v>0.79548999342811288</v>
      </c>
      <c r="AM16" s="357">
        <v>-1.3443124265072401</v>
      </c>
      <c r="AN16" s="357">
        <v>2.5226791516731026</v>
      </c>
      <c r="AO16" s="357">
        <v>10.016161278745392</v>
      </c>
    </row>
    <row r="17" spans="1:41">
      <c r="A17" s="356" t="s">
        <v>62</v>
      </c>
      <c r="B17" s="356"/>
      <c r="C17" s="357">
        <v>87.051000000000002</v>
      </c>
      <c r="D17" s="357">
        <v>96.632999999999996</v>
      </c>
      <c r="E17" s="357">
        <v>95.463999999999999</v>
      </c>
      <c r="F17" s="357">
        <v>94.09</v>
      </c>
      <c r="G17" s="357">
        <v>87.599000000000004</v>
      </c>
      <c r="H17" s="357">
        <v>92.206999999999994</v>
      </c>
      <c r="I17" s="357">
        <v>98.853999999999999</v>
      </c>
      <c r="J17" s="357">
        <v>93.721000000000004</v>
      </c>
      <c r="K17" s="357">
        <v>102.96</v>
      </c>
      <c r="L17" s="357">
        <v>111.65300000000001</v>
      </c>
      <c r="M17" s="357">
        <v>112.446</v>
      </c>
      <c r="N17" s="357">
        <v>115.39700000000001</v>
      </c>
      <c r="O17" s="357">
        <v>119.93300000000001</v>
      </c>
      <c r="P17" s="357">
        <v>128.34</v>
      </c>
      <c r="Q17" s="357">
        <v>135.69800000000001</v>
      </c>
      <c r="R17" s="357">
        <v>145.38800000000001</v>
      </c>
      <c r="S17" s="357">
        <v>148.608</v>
      </c>
      <c r="T17" s="357">
        <v>159.875</v>
      </c>
      <c r="U17" s="357">
        <v>162.68899999999999</v>
      </c>
      <c r="V17" s="357">
        <v>169.286</v>
      </c>
      <c r="W17" s="357">
        <v>169.51300000000001</v>
      </c>
      <c r="X17" s="357">
        <v>175.07499999999999</v>
      </c>
      <c r="Y17" s="357">
        <v>180.88300000000001</v>
      </c>
      <c r="Z17" s="357">
        <v>193.84299999999999</v>
      </c>
      <c r="AA17" s="357">
        <v>213.67099999999999</v>
      </c>
      <c r="AB17" s="357">
        <v>236.387</v>
      </c>
      <c r="AC17" s="357">
        <v>249.63</v>
      </c>
      <c r="AD17" s="357">
        <v>254.13800000000001</v>
      </c>
      <c r="AE17" s="357">
        <v>260.98700000000002</v>
      </c>
      <c r="AF17" s="357">
        <v>291.565</v>
      </c>
      <c r="AG17" s="357">
        <v>320.25338173029979</v>
      </c>
      <c r="AH17" s="357">
        <v>353.06537856918396</v>
      </c>
      <c r="AI17" s="357">
        <v>369.68351301888538</v>
      </c>
      <c r="AJ17" s="357">
        <v>372.65773518365262</v>
      </c>
      <c r="AK17" s="353"/>
      <c r="AL17" s="357">
        <v>5.0303149156441211</v>
      </c>
      <c r="AM17" s="357">
        <v>1.9656720474226168</v>
      </c>
      <c r="AN17" s="357">
        <v>0.34299806717678438</v>
      </c>
      <c r="AO17" s="357">
        <v>0.26739150015613994</v>
      </c>
    </row>
    <row r="18" spans="1:41">
      <c r="A18" s="356" t="s">
        <v>150</v>
      </c>
      <c r="B18" s="356"/>
      <c r="C18" s="357">
        <v>72.738</v>
      </c>
      <c r="D18" s="357">
        <v>84.369</v>
      </c>
      <c r="E18" s="357">
        <v>96.866</v>
      </c>
      <c r="F18" s="357">
        <v>100.986</v>
      </c>
      <c r="G18" s="357">
        <v>102.402</v>
      </c>
      <c r="H18" s="357">
        <v>93.436999999999998</v>
      </c>
      <c r="I18" s="357">
        <v>87.168999999999997</v>
      </c>
      <c r="J18" s="357">
        <v>80.274000000000001</v>
      </c>
      <c r="K18" s="357">
        <v>66.5</v>
      </c>
      <c r="L18" s="357">
        <v>75.941000000000003</v>
      </c>
      <c r="M18" s="357">
        <v>57.042999999999999</v>
      </c>
      <c r="N18" s="357">
        <v>53.274999999999999</v>
      </c>
      <c r="O18" s="357">
        <v>53.241</v>
      </c>
      <c r="P18" s="357">
        <v>55.061999999999998</v>
      </c>
      <c r="Q18" s="357">
        <v>56.311</v>
      </c>
      <c r="R18" s="357">
        <v>54.5</v>
      </c>
      <c r="S18" s="357">
        <v>43.622</v>
      </c>
      <c r="T18" s="357">
        <v>39.008000000000003</v>
      </c>
      <c r="U18" s="357">
        <v>45.845999999999997</v>
      </c>
      <c r="V18" s="357">
        <v>37.386000000000003</v>
      </c>
      <c r="W18" s="357">
        <v>32.722000000000001</v>
      </c>
      <c r="X18" s="357">
        <v>26.256</v>
      </c>
      <c r="Y18" s="357">
        <v>22.331</v>
      </c>
      <c r="Z18" s="357">
        <v>20.001999999999999</v>
      </c>
      <c r="AA18" s="357">
        <v>19.042999999999999</v>
      </c>
      <c r="AB18" s="357">
        <v>21.029</v>
      </c>
      <c r="AC18" s="357">
        <v>19.34</v>
      </c>
      <c r="AD18" s="357">
        <v>13.076000000000001</v>
      </c>
      <c r="AE18" s="357">
        <v>11.44</v>
      </c>
      <c r="AF18" s="357">
        <v>30.899000000000001</v>
      </c>
      <c r="AG18" s="357">
        <v>28.28883348703047</v>
      </c>
      <c r="AH18" s="357">
        <v>27.825593897224799</v>
      </c>
      <c r="AI18" s="357">
        <v>19.950419474718121</v>
      </c>
      <c r="AJ18" s="357">
        <v>18.96904394086166</v>
      </c>
      <c r="AK18" s="353"/>
      <c r="AL18" s="357">
        <v>3.127204710125079E-2</v>
      </c>
      <c r="AM18" s="357">
        <v>1.9442345338967353</v>
      </c>
      <c r="AN18" s="357">
        <v>-1.8381375030990057</v>
      </c>
      <c r="AO18" s="357">
        <v>-6.1080715396361924</v>
      </c>
    </row>
    <row r="19" spans="1:41">
      <c r="A19" s="356" t="s">
        <v>660</v>
      </c>
      <c r="B19" s="356"/>
      <c r="C19" s="357">
        <v>-27.451000000000001</v>
      </c>
      <c r="D19" s="357">
        <v>-1.6040000000000001</v>
      </c>
      <c r="E19" s="357">
        <v>-0.752</v>
      </c>
      <c r="F19" s="357">
        <v>-9.0329999999999995</v>
      </c>
      <c r="G19" s="357">
        <v>1.9</v>
      </c>
      <c r="H19" s="357">
        <v>-17.405999999999999</v>
      </c>
      <c r="I19" s="357">
        <v>-2.5499999999999998</v>
      </c>
      <c r="J19" s="357">
        <v>-2.7989999999999999</v>
      </c>
      <c r="K19" s="357">
        <v>-1.7470000000000001</v>
      </c>
      <c r="L19" s="357">
        <v>0.63300000000000001</v>
      </c>
      <c r="M19" s="357">
        <v>-0.19500000000000001</v>
      </c>
      <c r="N19" s="357">
        <v>-1.452</v>
      </c>
      <c r="O19" s="357">
        <v>-2.6179999999999999</v>
      </c>
      <c r="P19" s="357">
        <v>-1.917</v>
      </c>
      <c r="Q19" s="357">
        <v>-1.534</v>
      </c>
      <c r="R19" s="357">
        <v>-2.6419999999999999</v>
      </c>
      <c r="S19" s="357">
        <v>-1.319</v>
      </c>
      <c r="T19" s="357">
        <v>-1.5980000000000001</v>
      </c>
      <c r="U19" s="357">
        <v>4.5</v>
      </c>
      <c r="V19" s="357">
        <v>3.1669999999999998</v>
      </c>
      <c r="W19" s="357">
        <v>4.2759999999999998</v>
      </c>
      <c r="X19" s="357">
        <v>3.86</v>
      </c>
      <c r="Y19" s="357">
        <v>6.1079999999999997</v>
      </c>
      <c r="Z19" s="357">
        <v>1.214</v>
      </c>
      <c r="AA19" s="357">
        <v>2.94</v>
      </c>
      <c r="AB19" s="357">
        <v>6.7519999999999998</v>
      </c>
      <c r="AC19" s="357">
        <v>7.3319999999999999</v>
      </c>
      <c r="AD19" s="357">
        <v>2.7930000000000001</v>
      </c>
      <c r="AE19" s="357">
        <v>1.611</v>
      </c>
      <c r="AF19" s="357">
        <v>7.2809999999999997</v>
      </c>
      <c r="AG19" s="357">
        <v>6.833564015749074</v>
      </c>
      <c r="AH19" s="357">
        <v>7.1358751841945649</v>
      </c>
      <c r="AI19" s="357">
        <v>7.4461443762517874</v>
      </c>
      <c r="AJ19" s="357">
        <v>7.764588365675027</v>
      </c>
      <c r="AK19" s="353"/>
      <c r="AL19" s="357">
        <v>1.4105091468476476</v>
      </c>
      <c r="AM19" s="357">
        <v>1.5817743351661766</v>
      </c>
      <c r="AN19" s="357">
        <v>1.7589715089845313</v>
      </c>
      <c r="AO19" s="357">
        <v>1.9422818572513678</v>
      </c>
    </row>
    <row r="20" spans="1:41">
      <c r="A20" s="311" t="s">
        <v>661</v>
      </c>
      <c r="B20" s="311"/>
      <c r="C20" s="312">
        <v>-176.49799999999999</v>
      </c>
      <c r="D20" s="312">
        <v>-153.06399999999999</v>
      </c>
      <c r="E20" s="312">
        <v>-132.96199999999999</v>
      </c>
      <c r="F20" s="312">
        <v>-60.473999999999997</v>
      </c>
      <c r="G20" s="312">
        <v>-31.727</v>
      </c>
      <c r="H20" s="312">
        <v>18.175000000000001</v>
      </c>
      <c r="I20" s="312">
        <v>59.232999999999997</v>
      </c>
      <c r="J20" s="312">
        <v>120.379</v>
      </c>
      <c r="K20" s="312">
        <v>190.05</v>
      </c>
      <c r="L20" s="312">
        <v>-36.784999999999997</v>
      </c>
      <c r="M20" s="312">
        <v>-33.072000000000003</v>
      </c>
      <c r="N20" s="312">
        <v>7.0970000000000004</v>
      </c>
      <c r="O20" s="312">
        <v>52.594000000000001</v>
      </c>
      <c r="P20" s="312">
        <v>64.975999999999999</v>
      </c>
      <c r="Q20" s="312">
        <v>109.074</v>
      </c>
      <c r="R20" s="312">
        <v>64.751000000000005</v>
      </c>
      <c r="S20" s="312">
        <v>-28.8</v>
      </c>
      <c r="T20" s="312">
        <v>-4.133</v>
      </c>
      <c r="U20" s="312">
        <v>-13.548999999999999</v>
      </c>
      <c r="V20" s="312">
        <v>-42.725999999999999</v>
      </c>
      <c r="W20" s="312">
        <v>-56.988</v>
      </c>
      <c r="X20" s="312">
        <v>-62.026000000000003</v>
      </c>
      <c r="Y20" s="312">
        <v>-0.7</v>
      </c>
      <c r="Z20" s="312">
        <v>43.198999999999998</v>
      </c>
      <c r="AA20" s="312">
        <v>64.018000000000001</v>
      </c>
      <c r="AB20" s="312">
        <v>36.341999999999999</v>
      </c>
      <c r="AC20" s="312">
        <v>27.152000000000001</v>
      </c>
      <c r="AD20" s="312">
        <v>-141.28299999999999</v>
      </c>
      <c r="AE20" s="312">
        <v>0.79800000000000004</v>
      </c>
      <c r="AF20" s="312">
        <v>66.171000000000006</v>
      </c>
      <c r="AG20" s="312">
        <v>-46.601476885959507</v>
      </c>
      <c r="AH20" s="312">
        <v>-46.250464588115456</v>
      </c>
      <c r="AI20" s="312">
        <v>10.165341989052017</v>
      </c>
      <c r="AJ20" s="312">
        <v>86.123557636448652</v>
      </c>
      <c r="AK20" s="359"/>
      <c r="AL20" s="312">
        <v>19.984459082265385</v>
      </c>
      <c r="AM20" s="312">
        <v>22.678871914025862</v>
      </c>
      <c r="AN20" s="312">
        <v>0.69740800869651143</v>
      </c>
      <c r="AO20" s="312">
        <v>-1.4034124799896963</v>
      </c>
    </row>
    <row r="21" spans="1:41">
      <c r="A21" s="314" t="s">
        <v>60</v>
      </c>
      <c r="B21" s="314"/>
      <c r="C21" s="360">
        <v>-10.64844003110707</v>
      </c>
      <c r="D21" s="360">
        <v>-8.6612725162585598</v>
      </c>
      <c r="E21" s="360">
        <v>-6.973142581733641</v>
      </c>
      <c r="F21" s="360">
        <v>-3.0910319489438436</v>
      </c>
      <c r="G21" s="360">
        <v>-1.549723070099728</v>
      </c>
      <c r="H21" s="360">
        <v>0.84420817453626606</v>
      </c>
      <c r="I21" s="360">
        <v>2.6157278403033968</v>
      </c>
      <c r="J21" s="360">
        <v>4.9988144431142398</v>
      </c>
      <c r="K21" s="360">
        <v>7.590671681582406</v>
      </c>
      <c r="L21" s="360">
        <v>-1.4157137491071208</v>
      </c>
      <c r="M21" s="360">
        <v>-1.2232800490909919</v>
      </c>
      <c r="N21" s="360">
        <v>0.25076019523749959</v>
      </c>
      <c r="O21" s="360">
        <v>1.7943526032168973</v>
      </c>
      <c r="P21" s="360">
        <v>2.0814513266625405</v>
      </c>
      <c r="Q21" s="360">
        <v>3.2850863692738979</v>
      </c>
      <c r="R21" s="360">
        <v>1.8976025517451374</v>
      </c>
      <c r="S21" s="360">
        <v>-0.86197427425806616</v>
      </c>
      <c r="T21" s="360">
        <v>-0.11565429746800199</v>
      </c>
      <c r="U21" s="360">
        <v>-0.36344810288888796</v>
      </c>
      <c r="V21" s="360">
        <v>-1.1414645562511789</v>
      </c>
      <c r="W21" s="360">
        <v>-1.4907900784556138</v>
      </c>
      <c r="X21" s="360">
        <v>-1.5534734379735169</v>
      </c>
      <c r="Y21" s="360">
        <v>-1.643011217072295E-2</v>
      </c>
      <c r="Z21" s="360">
        <v>0.97845292592509536</v>
      </c>
      <c r="AA21" s="360">
        <v>1.3841448411643094</v>
      </c>
      <c r="AB21" s="360">
        <v>0.75268634589439865</v>
      </c>
      <c r="AC21" s="360">
        <v>0.53770393370272096</v>
      </c>
      <c r="AD21" s="360">
        <v>-2.8040475233093409</v>
      </c>
      <c r="AE21" s="360">
        <v>1.4544638004373599E-2</v>
      </c>
      <c r="AF21" s="360">
        <v>1.1083260455056709</v>
      </c>
      <c r="AG21" s="360">
        <v>-0.74776937297365664</v>
      </c>
      <c r="AH21" s="360">
        <v>-0.71900835621443393</v>
      </c>
      <c r="AI21" s="360">
        <v>0.15135193855589091</v>
      </c>
      <c r="AJ21" s="360">
        <v>1.2241804812593955</v>
      </c>
      <c r="AK21" s="361"/>
      <c r="AL21" s="360">
        <v>0.32365946812408619</v>
      </c>
      <c r="AM21" s="360">
        <v>0.35422692536104849</v>
      </c>
      <c r="AN21" s="360">
        <v>1.0528885885275785E-2</v>
      </c>
      <c r="AO21" s="360">
        <v>-1.9385635409340685E-2</v>
      </c>
    </row>
    <row r="22" spans="1:41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3"/>
      <c r="AL22" s="317"/>
      <c r="AM22" s="317"/>
      <c r="AN22" s="316"/>
      <c r="AO22" s="317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0" bestFit="1" customWidth="1"/>
    <col min="2" max="2" width="3.5703125" style="300" customWidth="1"/>
    <col min="3" max="27" width="8.140625" style="300" hidden="1" customWidth="1" outlineLevel="1"/>
    <col min="28" max="28" width="8.140625" style="300" customWidth="1" collapsed="1"/>
    <col min="29" max="36" width="8.140625" style="300" customWidth="1"/>
    <col min="37" max="37" width="3.28515625" style="300" customWidth="1"/>
    <col min="38" max="39" width="8.140625" style="300" customWidth="1"/>
    <col min="40" max="40" width="7" style="300" bestFit="1" customWidth="1"/>
    <col min="41" max="41" width="7" style="300" customWidth="1"/>
    <col min="42" max="16384" width="7.42578125" style="300"/>
  </cols>
  <sheetData>
    <row r="1" spans="1:41">
      <c r="A1" s="27" t="s">
        <v>380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8"/>
      <c r="AL1" s="299"/>
      <c r="AM1" s="299"/>
      <c r="AN1" s="297"/>
      <c r="AO1" s="299"/>
    </row>
    <row r="2" spans="1:41" ht="15.75">
      <c r="A2" s="301" t="s">
        <v>199</v>
      </c>
      <c r="B2" s="301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302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303"/>
      <c r="AL2" s="304"/>
      <c r="AM2" s="304"/>
      <c r="AN2" s="297"/>
      <c r="AO2" s="304"/>
    </row>
    <row r="3" spans="1:41">
      <c r="A3" s="297" t="s">
        <v>55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302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303"/>
      <c r="AL3" s="304"/>
      <c r="AM3" s="304"/>
      <c r="AN3" s="297"/>
      <c r="AO3" s="304"/>
    </row>
    <row r="4" spans="1:41">
      <c r="A4" s="305"/>
      <c r="B4" s="305"/>
      <c r="C4" s="306" t="s">
        <v>1</v>
      </c>
      <c r="D4" s="306" t="s">
        <v>1</v>
      </c>
      <c r="E4" s="306" t="s">
        <v>1</v>
      </c>
      <c r="F4" s="306" t="s">
        <v>1</v>
      </c>
      <c r="G4" s="306" t="s">
        <v>1</v>
      </c>
      <c r="H4" s="306" t="s">
        <v>1</v>
      </c>
      <c r="I4" s="306" t="s">
        <v>1</v>
      </c>
      <c r="J4" s="306" t="s">
        <v>1</v>
      </c>
      <c r="K4" s="306" t="s">
        <v>1</v>
      </c>
      <c r="L4" s="306" t="s">
        <v>1</v>
      </c>
      <c r="M4" s="306" t="s">
        <v>1</v>
      </c>
      <c r="N4" s="306" t="s">
        <v>1</v>
      </c>
      <c r="O4" s="306" t="s">
        <v>1</v>
      </c>
      <c r="P4" s="306" t="s">
        <v>1</v>
      </c>
      <c r="Q4" s="306" t="s">
        <v>1</v>
      </c>
      <c r="R4" s="306" t="s">
        <v>1</v>
      </c>
      <c r="S4" s="306" t="s">
        <v>1</v>
      </c>
      <c r="T4" s="306" t="s">
        <v>1</v>
      </c>
      <c r="U4" s="306" t="s">
        <v>1</v>
      </c>
      <c r="V4" s="306" t="s">
        <v>1</v>
      </c>
      <c r="W4" s="306" t="s">
        <v>1</v>
      </c>
      <c r="X4" s="306" t="s">
        <v>1</v>
      </c>
      <c r="Y4" s="306" t="s">
        <v>1</v>
      </c>
      <c r="Z4" s="306" t="s">
        <v>1</v>
      </c>
      <c r="AA4" s="306" t="s">
        <v>1</v>
      </c>
      <c r="AB4" s="306" t="s">
        <v>1</v>
      </c>
      <c r="AC4" s="306" t="s">
        <v>1</v>
      </c>
      <c r="AD4" s="306" t="s">
        <v>1</v>
      </c>
      <c r="AE4" s="306" t="s">
        <v>1</v>
      </c>
      <c r="AF4" s="306" t="s">
        <v>1</v>
      </c>
      <c r="AG4" s="306" t="s">
        <v>157</v>
      </c>
      <c r="AH4" s="306" t="s">
        <v>157</v>
      </c>
      <c r="AI4" s="306" t="s">
        <v>157</v>
      </c>
      <c r="AJ4" s="306" t="s">
        <v>157</v>
      </c>
      <c r="AK4" s="303"/>
      <c r="AL4" s="365" t="s">
        <v>167</v>
      </c>
      <c r="AM4" s="366"/>
      <c r="AN4" s="365"/>
      <c r="AO4" s="365"/>
    </row>
    <row r="5" spans="1:41" ht="12" thickBot="1">
      <c r="A5" s="307"/>
      <c r="B5" s="307"/>
      <c r="C5" s="307">
        <v>1993</v>
      </c>
      <c r="D5" s="307">
        <v>1994</v>
      </c>
      <c r="E5" s="307">
        <v>1995</v>
      </c>
      <c r="F5" s="307">
        <v>1996</v>
      </c>
      <c r="G5" s="307">
        <v>1997</v>
      </c>
      <c r="H5" s="307">
        <v>1998</v>
      </c>
      <c r="I5" s="307">
        <v>1999</v>
      </c>
      <c r="J5" s="307">
        <v>2000</v>
      </c>
      <c r="K5" s="307">
        <v>2001</v>
      </c>
      <c r="L5" s="307">
        <v>2002</v>
      </c>
      <c r="M5" s="307">
        <v>2003</v>
      </c>
      <c r="N5" s="307">
        <v>2004</v>
      </c>
      <c r="O5" s="307">
        <v>2005</v>
      </c>
      <c r="P5" s="307">
        <v>2006</v>
      </c>
      <c r="Q5" s="307">
        <v>2007</v>
      </c>
      <c r="R5" s="307">
        <v>2008</v>
      </c>
      <c r="S5" s="307">
        <v>2009</v>
      </c>
      <c r="T5" s="307">
        <v>2010</v>
      </c>
      <c r="U5" s="307">
        <v>2011</v>
      </c>
      <c r="V5" s="307">
        <v>2012</v>
      </c>
      <c r="W5" s="307">
        <v>2013</v>
      </c>
      <c r="X5" s="307">
        <v>2014</v>
      </c>
      <c r="Y5" s="307">
        <v>2015</v>
      </c>
      <c r="Z5" s="307">
        <v>2016</v>
      </c>
      <c r="AA5" s="307">
        <v>2017</v>
      </c>
      <c r="AB5" s="307">
        <v>2018</v>
      </c>
      <c r="AC5" s="307">
        <v>2019</v>
      </c>
      <c r="AD5" s="307">
        <v>2020</v>
      </c>
      <c r="AE5" s="307">
        <v>2021</v>
      </c>
      <c r="AF5" s="307">
        <v>2022</v>
      </c>
      <c r="AG5" s="307">
        <v>2023</v>
      </c>
      <c r="AH5" s="307">
        <v>2024</v>
      </c>
      <c r="AI5" s="307">
        <v>2025</v>
      </c>
      <c r="AJ5" s="307">
        <v>2026</v>
      </c>
      <c r="AK5" s="303"/>
      <c r="AL5" s="308">
        <v>2023</v>
      </c>
      <c r="AM5" s="308">
        <v>2024</v>
      </c>
      <c r="AN5" s="308">
        <v>2025</v>
      </c>
      <c r="AO5" s="308">
        <v>2026</v>
      </c>
    </row>
    <row r="6" spans="1:4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3"/>
      <c r="AL6" s="310"/>
      <c r="AM6" s="310"/>
      <c r="AN6" s="309"/>
      <c r="AO6" s="310"/>
    </row>
    <row r="7" spans="1:41">
      <c r="A7" s="351" t="s">
        <v>654</v>
      </c>
      <c r="B7" s="351"/>
      <c r="C7" s="352">
        <v>523.27499999999998</v>
      </c>
      <c r="D7" s="352">
        <v>569.51700000000005</v>
      </c>
      <c r="E7" s="352">
        <v>618.75300000000004</v>
      </c>
      <c r="F7" s="352">
        <v>652.59799999999996</v>
      </c>
      <c r="G7" s="352">
        <v>683.36</v>
      </c>
      <c r="H7" s="352">
        <v>731.06100000000004</v>
      </c>
      <c r="I7" s="352">
        <v>825.43700000000001</v>
      </c>
      <c r="J7" s="352">
        <v>843.399</v>
      </c>
      <c r="K7" s="352">
        <v>916.06299999999999</v>
      </c>
      <c r="L7" s="352">
        <v>742.45399999999995</v>
      </c>
      <c r="M7" s="352">
        <v>774.51700000000005</v>
      </c>
      <c r="N7" s="352">
        <v>818.58299999999997</v>
      </c>
      <c r="O7" s="352">
        <v>888.71400000000006</v>
      </c>
      <c r="P7" s="352">
        <v>930.06899999999996</v>
      </c>
      <c r="Q7" s="352">
        <v>967.05899999999997</v>
      </c>
      <c r="R7" s="352">
        <v>937.81799999999998</v>
      </c>
      <c r="S7" s="352">
        <v>890.90200000000004</v>
      </c>
      <c r="T7" s="352">
        <v>944.32100000000003</v>
      </c>
      <c r="U7" s="352">
        <v>953.18100000000004</v>
      </c>
      <c r="V7" s="352">
        <v>937.76700000000005</v>
      </c>
      <c r="W7" s="352">
        <v>963.61300000000006</v>
      </c>
      <c r="X7" s="352">
        <v>983.71699999999998</v>
      </c>
      <c r="Y7" s="352">
        <v>1074.0940000000001</v>
      </c>
      <c r="Z7" s="352">
        <v>1165.164</v>
      </c>
      <c r="AA7" s="352">
        <v>1216.8520000000001</v>
      </c>
      <c r="AB7" s="352">
        <v>1261.2550000000001</v>
      </c>
      <c r="AC7" s="352">
        <v>1289.146</v>
      </c>
      <c r="AD7" s="352">
        <v>1252.519</v>
      </c>
      <c r="AE7" s="352">
        <v>1398.5730000000001</v>
      </c>
      <c r="AF7" s="352">
        <v>1540.0730000000001</v>
      </c>
      <c r="AG7" s="352">
        <v>1546.2791678233077</v>
      </c>
      <c r="AH7" s="352">
        <v>1567.3828649793224</v>
      </c>
      <c r="AI7" s="352">
        <v>1633.7960751681906</v>
      </c>
      <c r="AJ7" s="352">
        <v>1698.9021183610096</v>
      </c>
      <c r="AK7" s="353"/>
      <c r="AL7" s="352">
        <v>11.19058718996658</v>
      </c>
      <c r="AM7" s="352">
        <v>7.6620508918822745</v>
      </c>
      <c r="AN7" s="352">
        <v>-4.0841054542365018</v>
      </c>
      <c r="AO7" s="352">
        <v>-10.285214100837475</v>
      </c>
    </row>
    <row r="8" spans="1:41">
      <c r="A8" s="354" t="s">
        <v>518</v>
      </c>
      <c r="B8" s="354"/>
      <c r="C8" s="355">
        <v>31.570116699778762</v>
      </c>
      <c r="D8" s="355">
        <v>32.226662962172853</v>
      </c>
      <c r="E8" s="355">
        <v>32.450270692945622</v>
      </c>
      <c r="F8" s="355">
        <v>33.356504742812689</v>
      </c>
      <c r="G8" s="355">
        <v>33.379101622698336</v>
      </c>
      <c r="H8" s="355">
        <v>33.956955834093932</v>
      </c>
      <c r="I8" s="355">
        <v>36.451277857216667</v>
      </c>
      <c r="J8" s="355">
        <v>35.022679225679788</v>
      </c>
      <c r="K8" s="355">
        <v>36.587916193872267</v>
      </c>
      <c r="L8" s="355">
        <v>28.574210571688958</v>
      </c>
      <c r="M8" s="355">
        <v>28.648137209174156</v>
      </c>
      <c r="N8" s="355">
        <v>28.923211624362143</v>
      </c>
      <c r="O8" s="355">
        <v>30.320308008809029</v>
      </c>
      <c r="P8" s="355">
        <v>29.793975528467477</v>
      </c>
      <c r="Q8" s="355">
        <v>29.125844281713757</v>
      </c>
      <c r="R8" s="355">
        <v>27.48383546003183</v>
      </c>
      <c r="S8" s="355">
        <v>26.66439600295346</v>
      </c>
      <c r="T8" s="355">
        <v>26.425062143547329</v>
      </c>
      <c r="U8" s="355">
        <v>25.568811436986728</v>
      </c>
      <c r="V8" s="355">
        <v>25.053311625754795</v>
      </c>
      <c r="W8" s="355">
        <v>25.207845509069443</v>
      </c>
      <c r="X8" s="355">
        <v>24.637704027069198</v>
      </c>
      <c r="Y8" s="355">
        <v>25.210692717000704</v>
      </c>
      <c r="Z8" s="355">
        <v>26.390845273793097</v>
      </c>
      <c r="AA8" s="355">
        <v>26.309778785036585</v>
      </c>
      <c r="AB8" s="355">
        <v>26.122101623219407</v>
      </c>
      <c r="AC8" s="355">
        <v>25.529569656641421</v>
      </c>
      <c r="AD8" s="355">
        <v>24.858778478995298</v>
      </c>
      <c r="AE8" s="355">
        <v>25.490899759011022</v>
      </c>
      <c r="AF8" s="355">
        <v>25.795333573318445</v>
      </c>
      <c r="AG8" s="355">
        <v>24.811664372676358</v>
      </c>
      <c r="AH8" s="355">
        <v>24.366487717337165</v>
      </c>
      <c r="AI8" s="355">
        <v>24.325615748887557</v>
      </c>
      <c r="AJ8" s="355">
        <v>24.148593833606377</v>
      </c>
      <c r="AK8" s="353"/>
      <c r="AL8" s="355">
        <v>0.11067977263655138</v>
      </c>
      <c r="AM8" s="355">
        <v>8.1509912070277579E-2</v>
      </c>
      <c r="AN8" s="355">
        <v>-3.5695538507802382E-2</v>
      </c>
      <c r="AO8" s="355">
        <v>-0.13520635805351588</v>
      </c>
    </row>
    <row r="9" spans="1:41">
      <c r="A9" s="356" t="s">
        <v>655</v>
      </c>
      <c r="B9" s="356"/>
      <c r="C9" s="357">
        <v>439.18799999999999</v>
      </c>
      <c r="D9" s="357">
        <v>484.50900000000001</v>
      </c>
      <c r="E9" s="357">
        <v>531.95899999999995</v>
      </c>
      <c r="F9" s="357">
        <v>564.26800000000003</v>
      </c>
      <c r="G9" s="357">
        <v>601.923</v>
      </c>
      <c r="H9" s="357">
        <v>638.779</v>
      </c>
      <c r="I9" s="357">
        <v>686.09299999999996</v>
      </c>
      <c r="J9" s="357">
        <v>703.495</v>
      </c>
      <c r="K9" s="357">
        <v>665.649</v>
      </c>
      <c r="L9" s="357">
        <v>644.50599999999997</v>
      </c>
      <c r="M9" s="357">
        <v>674.57100000000003</v>
      </c>
      <c r="N9" s="357">
        <v>717.43499999999995</v>
      </c>
      <c r="O9" s="357">
        <v>772.35400000000004</v>
      </c>
      <c r="P9" s="357">
        <v>814.22900000000004</v>
      </c>
      <c r="Q9" s="357">
        <v>837.29300000000001</v>
      </c>
      <c r="R9" s="357">
        <v>800.78599999999994</v>
      </c>
      <c r="S9" s="357">
        <v>751.26499999999999</v>
      </c>
      <c r="T9" s="357">
        <v>806.20699999999999</v>
      </c>
      <c r="U9" s="357">
        <v>810.86500000000001</v>
      </c>
      <c r="V9" s="357">
        <v>793.76700000000005</v>
      </c>
      <c r="W9" s="357">
        <v>814.55200000000002</v>
      </c>
      <c r="X9" s="357">
        <v>846.37300000000005</v>
      </c>
      <c r="Y9" s="357">
        <v>934.15899999999999</v>
      </c>
      <c r="Z9" s="357">
        <v>1020.777</v>
      </c>
      <c r="AA9" s="357">
        <v>1070.7629999999999</v>
      </c>
      <c r="AB9" s="357">
        <v>1106.116</v>
      </c>
      <c r="AC9" s="357">
        <v>1122.655</v>
      </c>
      <c r="AD9" s="357">
        <v>1077.441</v>
      </c>
      <c r="AE9" s="357">
        <v>1218.672</v>
      </c>
      <c r="AF9" s="357">
        <v>1314.877</v>
      </c>
      <c r="AG9" s="357">
        <v>1332.8153203299551</v>
      </c>
      <c r="AH9" s="357">
        <v>1345.540073759473</v>
      </c>
      <c r="AI9" s="357">
        <v>1405.8773664041255</v>
      </c>
      <c r="AJ9" s="357">
        <v>1473.9636119928218</v>
      </c>
      <c r="AK9" s="353"/>
      <c r="AL9" s="357">
        <v>15.105352312130854</v>
      </c>
      <c r="AM9" s="357">
        <v>13.350361924921861</v>
      </c>
      <c r="AN9" s="357">
        <v>1.9119913086728193</v>
      </c>
      <c r="AO9" s="357">
        <v>3.3255251632814762</v>
      </c>
    </row>
    <row r="10" spans="1:41">
      <c r="A10" s="356" t="s">
        <v>656</v>
      </c>
      <c r="B10" s="356"/>
      <c r="C10" s="357">
        <v>33.034999999999997</v>
      </c>
      <c r="D10" s="357">
        <v>30.384</v>
      </c>
      <c r="E10" s="357">
        <v>28.745000000000001</v>
      </c>
      <c r="F10" s="357">
        <v>29.561</v>
      </c>
      <c r="G10" s="357">
        <v>26.314</v>
      </c>
      <c r="H10" s="357">
        <v>28.541</v>
      </c>
      <c r="I10" s="357">
        <v>25.062000000000001</v>
      </c>
      <c r="J10" s="357">
        <v>24.428999999999998</v>
      </c>
      <c r="K10" s="357">
        <v>23.975000000000001</v>
      </c>
      <c r="L10" s="357">
        <v>22.652000000000001</v>
      </c>
      <c r="M10" s="357">
        <v>23.285</v>
      </c>
      <c r="N10" s="357">
        <v>20.917999999999999</v>
      </c>
      <c r="O10" s="357">
        <v>30.192</v>
      </c>
      <c r="P10" s="357">
        <v>28.844999999999999</v>
      </c>
      <c r="Q10" s="357">
        <v>33.415999999999997</v>
      </c>
      <c r="R10" s="357">
        <v>37.140999999999998</v>
      </c>
      <c r="S10" s="357">
        <v>34.232999999999997</v>
      </c>
      <c r="T10" s="357">
        <v>31.577999999999999</v>
      </c>
      <c r="U10" s="357">
        <v>36.411000000000001</v>
      </c>
      <c r="V10" s="357">
        <v>31.446999999999999</v>
      </c>
      <c r="W10" s="357">
        <v>34.030999999999999</v>
      </c>
      <c r="X10" s="357">
        <v>22.611999999999998</v>
      </c>
      <c r="Y10" s="357">
        <v>20.67</v>
      </c>
      <c r="Z10" s="357">
        <v>21.224</v>
      </c>
      <c r="AA10" s="357">
        <v>19.981000000000002</v>
      </c>
      <c r="AB10" s="357">
        <v>25.189</v>
      </c>
      <c r="AC10" s="357">
        <v>26.266999999999999</v>
      </c>
      <c r="AD10" s="357">
        <v>30.544</v>
      </c>
      <c r="AE10" s="357">
        <v>25.199000000000002</v>
      </c>
      <c r="AF10" s="357">
        <v>52.152000000000001</v>
      </c>
      <c r="AG10" s="357">
        <v>31.92890543261829</v>
      </c>
      <c r="AH10" s="357">
        <v>33.245551126699368</v>
      </c>
      <c r="AI10" s="357">
        <v>32.601444557831947</v>
      </c>
      <c r="AJ10" s="357">
        <v>31.938905375554018</v>
      </c>
      <c r="AK10" s="353"/>
      <c r="AL10" s="357">
        <v>-0.56889612054201277</v>
      </c>
      <c r="AM10" s="357">
        <v>-1.8316061961499945</v>
      </c>
      <c r="AN10" s="357">
        <v>-1.9286061961499981</v>
      </c>
      <c r="AO10" s="357">
        <v>-1.9601061961500055</v>
      </c>
    </row>
    <row r="11" spans="1:41">
      <c r="A11" s="356" t="s">
        <v>358</v>
      </c>
      <c r="B11" s="356"/>
      <c r="C11" s="357">
        <v>11.441000000000001</v>
      </c>
      <c r="D11" s="357">
        <v>12.206</v>
      </c>
      <c r="E11" s="357">
        <v>15.045999999999999</v>
      </c>
      <c r="F11" s="357">
        <v>14.840999999999999</v>
      </c>
      <c r="G11" s="357">
        <v>11.387</v>
      </c>
      <c r="H11" s="357">
        <v>16.087</v>
      </c>
      <c r="I11" s="357">
        <v>63.914999999999999</v>
      </c>
      <c r="J11" s="357">
        <v>62.146000000000001</v>
      </c>
      <c r="K11" s="357">
        <v>170.185</v>
      </c>
      <c r="L11" s="357">
        <v>16.402999999999999</v>
      </c>
      <c r="M11" s="357">
        <v>16.984000000000002</v>
      </c>
      <c r="N11" s="357">
        <v>18.786999999999999</v>
      </c>
      <c r="O11" s="357">
        <v>22.113</v>
      </c>
      <c r="P11" s="357">
        <v>20.5</v>
      </c>
      <c r="Q11" s="357">
        <v>26.792000000000002</v>
      </c>
      <c r="R11" s="357">
        <v>25.995000000000001</v>
      </c>
      <c r="S11" s="357">
        <v>28.306000000000001</v>
      </c>
      <c r="T11" s="357">
        <v>27.984000000000002</v>
      </c>
      <c r="U11" s="357">
        <v>25.077000000000002</v>
      </c>
      <c r="V11" s="357">
        <v>28.452000000000002</v>
      </c>
      <c r="W11" s="357">
        <v>29.672000000000001</v>
      </c>
      <c r="X11" s="357">
        <v>26.571999999999999</v>
      </c>
      <c r="Y11" s="357">
        <v>28.893999999999998</v>
      </c>
      <c r="Z11" s="357">
        <v>31.885999999999999</v>
      </c>
      <c r="AA11" s="357">
        <v>31.222999999999999</v>
      </c>
      <c r="AB11" s="357">
        <v>30.501999999999999</v>
      </c>
      <c r="AC11" s="357">
        <v>37.396000000000001</v>
      </c>
      <c r="AD11" s="357">
        <v>39.463000000000001</v>
      </c>
      <c r="AE11" s="357">
        <v>42.201999999999998</v>
      </c>
      <c r="AF11" s="357">
        <v>47.844999999999999</v>
      </c>
      <c r="AG11" s="357">
        <v>46.612310250350887</v>
      </c>
      <c r="AH11" s="357">
        <v>48.27064897807967</v>
      </c>
      <c r="AI11" s="357">
        <v>49.957352437284719</v>
      </c>
      <c r="AJ11" s="357">
        <v>43.521078002705188</v>
      </c>
      <c r="AK11" s="353"/>
      <c r="AL11" s="357">
        <v>-2.3749638534643891</v>
      </c>
      <c r="AM11" s="357">
        <v>-2.6948175086457051</v>
      </c>
      <c r="AN11" s="357">
        <v>-3.0006242666129399</v>
      </c>
      <c r="AO11" s="357">
        <v>-10.770396196344059</v>
      </c>
    </row>
    <row r="12" spans="1:41">
      <c r="A12" s="356" t="s">
        <v>45</v>
      </c>
      <c r="B12" s="356"/>
      <c r="C12" s="357">
        <v>39.610999999999997</v>
      </c>
      <c r="D12" s="357">
        <v>42.417999999999999</v>
      </c>
      <c r="E12" s="357">
        <v>43.003</v>
      </c>
      <c r="F12" s="357">
        <v>43.927999999999997</v>
      </c>
      <c r="G12" s="357">
        <v>43.735999999999997</v>
      </c>
      <c r="H12" s="357">
        <v>47.654000000000003</v>
      </c>
      <c r="I12" s="357">
        <v>50.366999999999997</v>
      </c>
      <c r="J12" s="357">
        <v>53.329000000000001</v>
      </c>
      <c r="K12" s="357">
        <v>56.253999999999998</v>
      </c>
      <c r="L12" s="357">
        <v>58.893000000000001</v>
      </c>
      <c r="M12" s="357">
        <v>59.677</v>
      </c>
      <c r="N12" s="357">
        <v>61.442999999999998</v>
      </c>
      <c r="O12" s="357">
        <v>64.055000000000007</v>
      </c>
      <c r="P12" s="357">
        <v>66.495000000000005</v>
      </c>
      <c r="Q12" s="357">
        <v>69.558000000000007</v>
      </c>
      <c r="R12" s="357">
        <v>73.896000000000001</v>
      </c>
      <c r="S12" s="357">
        <v>77.097999999999999</v>
      </c>
      <c r="T12" s="357">
        <v>78.552000000000007</v>
      </c>
      <c r="U12" s="357">
        <v>80.828000000000003</v>
      </c>
      <c r="V12" s="357">
        <v>84.100999999999999</v>
      </c>
      <c r="W12" s="357">
        <v>85.358000000000004</v>
      </c>
      <c r="X12" s="357">
        <v>88.16</v>
      </c>
      <c r="Y12" s="357">
        <v>90.370999999999995</v>
      </c>
      <c r="Z12" s="357">
        <v>91.277000000000001</v>
      </c>
      <c r="AA12" s="357">
        <v>94.885000000000005</v>
      </c>
      <c r="AB12" s="357">
        <v>99.447999999999993</v>
      </c>
      <c r="AC12" s="357">
        <v>102.828</v>
      </c>
      <c r="AD12" s="357">
        <v>105.071</v>
      </c>
      <c r="AE12" s="357">
        <v>112.5</v>
      </c>
      <c r="AF12" s="357">
        <v>125.199</v>
      </c>
      <c r="AG12" s="357">
        <v>134.92263181038342</v>
      </c>
      <c r="AH12" s="357">
        <v>140.32659111507056</v>
      </c>
      <c r="AI12" s="357">
        <v>145.35991176894839</v>
      </c>
      <c r="AJ12" s="357">
        <v>149.47852298992851</v>
      </c>
      <c r="AK12" s="353"/>
      <c r="AL12" s="357">
        <v>-0.97090514815787898</v>
      </c>
      <c r="AM12" s="357">
        <v>-1.1618873282438726</v>
      </c>
      <c r="AN12" s="357">
        <v>-1.0668663001463574</v>
      </c>
      <c r="AO12" s="357">
        <v>-0.8802368716248602</v>
      </c>
    </row>
    <row r="13" spans="1:41">
      <c r="A13" s="351" t="s">
        <v>657</v>
      </c>
      <c r="B13" s="351"/>
      <c r="C13" s="352">
        <v>724.99599999999998</v>
      </c>
      <c r="D13" s="352">
        <v>741.54899999999998</v>
      </c>
      <c r="E13" s="352">
        <v>759.64700000000005</v>
      </c>
      <c r="F13" s="352">
        <v>719.07799999999997</v>
      </c>
      <c r="G13" s="352">
        <v>715.60900000000004</v>
      </c>
      <c r="H13" s="352">
        <v>734.40200000000004</v>
      </c>
      <c r="I13" s="352">
        <v>762.99400000000003</v>
      </c>
      <c r="J13" s="352">
        <v>760.50400000000002</v>
      </c>
      <c r="K13" s="352">
        <v>751.55200000000002</v>
      </c>
      <c r="L13" s="352">
        <v>788.69600000000003</v>
      </c>
      <c r="M13" s="352">
        <v>824.01499999999999</v>
      </c>
      <c r="N13" s="352">
        <v>837.89300000000003</v>
      </c>
      <c r="O13" s="352">
        <v>875.23199999999997</v>
      </c>
      <c r="P13" s="352">
        <v>899.755</v>
      </c>
      <c r="Q13" s="352">
        <v>895.27700000000004</v>
      </c>
      <c r="R13" s="352">
        <v>900.798</v>
      </c>
      <c r="S13" s="352">
        <v>916.55899999999997</v>
      </c>
      <c r="T13" s="352">
        <v>959.82100000000003</v>
      </c>
      <c r="U13" s="352">
        <v>972.05499999999995</v>
      </c>
      <c r="V13" s="352">
        <v>981.56799999999998</v>
      </c>
      <c r="W13" s="352">
        <v>1010.732</v>
      </c>
      <c r="X13" s="352">
        <v>1033.865</v>
      </c>
      <c r="Y13" s="352">
        <v>1068.1030000000001</v>
      </c>
      <c r="Z13" s="352">
        <v>1102.057</v>
      </c>
      <c r="AA13" s="352">
        <v>1141.136</v>
      </c>
      <c r="AB13" s="352">
        <v>1197.3879999999999</v>
      </c>
      <c r="AC13" s="352">
        <v>1221.492</v>
      </c>
      <c r="AD13" s="352">
        <v>1393.385</v>
      </c>
      <c r="AE13" s="352">
        <v>1440.1130000000001</v>
      </c>
      <c r="AF13" s="352">
        <v>1515.5519999999999</v>
      </c>
      <c r="AG13" s="352">
        <v>1557.7430219769667</v>
      </c>
      <c r="AH13" s="352">
        <v>1585.2522734074232</v>
      </c>
      <c r="AI13" s="352">
        <v>1613.8458453290457</v>
      </c>
      <c r="AJ13" s="352">
        <v>1609.2511805603597</v>
      </c>
      <c r="AK13" s="353"/>
      <c r="AL13" s="352">
        <v>-9.6880638901330531</v>
      </c>
      <c r="AM13" s="352">
        <v>-12.021463833052666</v>
      </c>
      <c r="AN13" s="352">
        <v>-0.31625838483963159</v>
      </c>
      <c r="AO13" s="352">
        <v>-4.3570774409330912</v>
      </c>
    </row>
    <row r="14" spans="1:41">
      <c r="A14" s="354" t="s">
        <v>518</v>
      </c>
      <c r="B14" s="354"/>
      <c r="C14" s="358">
        <v>43.740305435713161</v>
      </c>
      <c r="D14" s="358">
        <v>41.961257860496382</v>
      </c>
      <c r="E14" s="358">
        <v>39.839404061207077</v>
      </c>
      <c r="F14" s="358">
        <v>36.754523791755815</v>
      </c>
      <c r="G14" s="358">
        <v>34.954322074920299</v>
      </c>
      <c r="H14" s="358">
        <v>34.112141501831246</v>
      </c>
      <c r="I14" s="358">
        <v>33.693796494934411</v>
      </c>
      <c r="J14" s="358">
        <v>31.580411693452774</v>
      </c>
      <c r="K14" s="358">
        <v>30.017282208032732</v>
      </c>
      <c r="L14" s="358">
        <v>30.353888026798693</v>
      </c>
      <c r="M14" s="358">
        <v>30.478988559860714</v>
      </c>
      <c r="N14" s="358">
        <v>29.605497008332293</v>
      </c>
      <c r="O14" s="358">
        <v>29.860341818814533</v>
      </c>
      <c r="P14" s="358">
        <v>28.822892120494558</v>
      </c>
      <c r="Q14" s="358">
        <v>26.963916876839832</v>
      </c>
      <c r="R14" s="358">
        <v>26.398921768110394</v>
      </c>
      <c r="S14" s="358">
        <v>27.432301348600653</v>
      </c>
      <c r="T14" s="358">
        <v>26.85880073797124</v>
      </c>
      <c r="U14" s="358">
        <v>26.075101162717395</v>
      </c>
      <c r="V14" s="358">
        <v>26.223495799989632</v>
      </c>
      <c r="W14" s="358">
        <v>26.440465318621452</v>
      </c>
      <c r="X14" s="358">
        <v>25.893686775714862</v>
      </c>
      <c r="Y14" s="358">
        <v>25.070074428408134</v>
      </c>
      <c r="Z14" s="358">
        <v>24.961478186676377</v>
      </c>
      <c r="AA14" s="358">
        <v>24.672709354663926</v>
      </c>
      <c r="AB14" s="358">
        <v>24.799339561328548</v>
      </c>
      <c r="AC14" s="358">
        <v>24.189785407572334</v>
      </c>
      <c r="AD14" s="358">
        <v>27.654549792023005</v>
      </c>
      <c r="AE14" s="358">
        <v>26.248022895228669</v>
      </c>
      <c r="AF14" s="358">
        <v>25.384620980765142</v>
      </c>
      <c r="AG14" s="358">
        <v>24.995613886837052</v>
      </c>
      <c r="AH14" s="358">
        <v>24.644285012885078</v>
      </c>
      <c r="AI14" s="358">
        <v>24.028576459501906</v>
      </c>
      <c r="AJ14" s="358">
        <v>22.874274342005297</v>
      </c>
      <c r="AK14" s="353"/>
      <c r="AL14" s="358">
        <v>-0.22579131549540676</v>
      </c>
      <c r="AM14" s="358">
        <v>-0.2253948089590132</v>
      </c>
      <c r="AN14" s="358">
        <v>2.0040339388799566E-2</v>
      </c>
      <c r="AO14" s="358">
        <v>-5.1557005267735434E-2</v>
      </c>
    </row>
    <row r="15" spans="1:41">
      <c r="A15" s="356" t="s">
        <v>658</v>
      </c>
      <c r="B15" s="356"/>
      <c r="C15" s="357">
        <v>464.06400000000002</v>
      </c>
      <c r="D15" s="357">
        <v>426.82400000000001</v>
      </c>
      <c r="E15" s="357">
        <v>427.18400000000003</v>
      </c>
      <c r="F15" s="357">
        <v>387.63099999999997</v>
      </c>
      <c r="G15" s="357">
        <v>382.24599999999998</v>
      </c>
      <c r="H15" s="357">
        <v>410.738</v>
      </c>
      <c r="I15" s="357">
        <v>431.68799999999999</v>
      </c>
      <c r="J15" s="357">
        <v>435.78100000000001</v>
      </c>
      <c r="K15" s="357">
        <v>443.322</v>
      </c>
      <c r="L15" s="357">
        <v>459.15600000000001</v>
      </c>
      <c r="M15" s="357">
        <v>502.01600000000002</v>
      </c>
      <c r="N15" s="357">
        <v>512.54999999999995</v>
      </c>
      <c r="O15" s="357">
        <v>547.72400000000005</v>
      </c>
      <c r="P15" s="357">
        <v>557.93799999999999</v>
      </c>
      <c r="Q15" s="357">
        <v>548.13099999999997</v>
      </c>
      <c r="R15" s="357">
        <v>545.47199999999998</v>
      </c>
      <c r="S15" s="357">
        <v>554.70799999999997</v>
      </c>
      <c r="T15" s="357">
        <v>587.64499999999998</v>
      </c>
      <c r="U15" s="357">
        <v>586.49699999999996</v>
      </c>
      <c r="V15" s="357">
        <v>592.33600000000001</v>
      </c>
      <c r="W15" s="357">
        <v>613.37400000000002</v>
      </c>
      <c r="X15" s="357">
        <v>633.92999999999995</v>
      </c>
      <c r="Y15" s="357">
        <v>658.21100000000001</v>
      </c>
      <c r="Z15" s="357">
        <v>679.03800000000001</v>
      </c>
      <c r="AA15" s="357">
        <v>710.33100000000002</v>
      </c>
      <c r="AB15" s="357">
        <v>747.15599999999995</v>
      </c>
      <c r="AC15" s="357">
        <v>752.70699999999999</v>
      </c>
      <c r="AD15" s="357">
        <v>911.98599999999999</v>
      </c>
      <c r="AE15" s="357">
        <v>923.11400000000003</v>
      </c>
      <c r="AF15" s="357">
        <v>928.45500000000004</v>
      </c>
      <c r="AG15" s="357">
        <v>930.28020855486136</v>
      </c>
      <c r="AH15" s="357">
        <v>908.09881823636704</v>
      </c>
      <c r="AI15" s="357">
        <v>904.59831443598864</v>
      </c>
      <c r="AJ15" s="357">
        <v>894.97045804846312</v>
      </c>
      <c r="AK15" s="353"/>
      <c r="AL15" s="357">
        <v>-20.804296018426072</v>
      </c>
      <c r="AM15" s="357">
        <v>-24.835238069543614</v>
      </c>
      <c r="AN15" s="357">
        <v>-13.998486697620596</v>
      </c>
      <c r="AO15" s="357">
        <v>-16.030614176430625</v>
      </c>
    </row>
    <row r="16" spans="1:41">
      <c r="A16" s="356" t="s">
        <v>659</v>
      </c>
      <c r="B16" s="356"/>
      <c r="C16" s="357">
        <v>153.804</v>
      </c>
      <c r="D16" s="357">
        <v>158.74299999999999</v>
      </c>
      <c r="E16" s="357">
        <v>166.494</v>
      </c>
      <c r="F16" s="357">
        <v>168.22399999999999</v>
      </c>
      <c r="G16" s="357">
        <v>167.68899999999999</v>
      </c>
      <c r="H16" s="357">
        <v>162.87799999999999</v>
      </c>
      <c r="I16" s="357">
        <v>173.80600000000001</v>
      </c>
      <c r="J16" s="357">
        <v>178.67099999999999</v>
      </c>
      <c r="K16" s="357">
        <v>179.05799999999999</v>
      </c>
      <c r="L16" s="357">
        <v>189.465</v>
      </c>
      <c r="M16" s="357">
        <v>197.90600000000001</v>
      </c>
      <c r="N16" s="357">
        <v>199.072</v>
      </c>
      <c r="O16" s="357">
        <v>201.02699999999999</v>
      </c>
      <c r="P16" s="357">
        <v>210.81399999999999</v>
      </c>
      <c r="Q16" s="357">
        <v>215.08</v>
      </c>
      <c r="R16" s="357">
        <v>223.65700000000001</v>
      </c>
      <c r="S16" s="357">
        <v>234.49100000000001</v>
      </c>
      <c r="T16" s="357">
        <v>242.447</v>
      </c>
      <c r="U16" s="357">
        <v>253.35300000000001</v>
      </c>
      <c r="V16" s="357">
        <v>264.23</v>
      </c>
      <c r="W16" s="357">
        <v>276.39400000000001</v>
      </c>
      <c r="X16" s="357">
        <v>284.27999999999997</v>
      </c>
      <c r="Y16" s="357">
        <v>295.76100000000002</v>
      </c>
      <c r="Z16" s="357">
        <v>307.798</v>
      </c>
      <c r="AA16" s="357">
        <v>309.774</v>
      </c>
      <c r="AB16" s="357">
        <v>321.29599999999999</v>
      </c>
      <c r="AC16" s="357">
        <v>333.14800000000002</v>
      </c>
      <c r="AD16" s="357">
        <v>338.07400000000001</v>
      </c>
      <c r="AE16" s="357">
        <v>366.48700000000002</v>
      </c>
      <c r="AF16" s="357">
        <v>399.2</v>
      </c>
      <c r="AG16" s="357">
        <v>426.71238422554131</v>
      </c>
      <c r="AH16" s="357">
        <v>450.44072282848526</v>
      </c>
      <c r="AI16" s="357">
        <v>476.46692756208267</v>
      </c>
      <c r="AJ16" s="357">
        <v>483.04815359905967</v>
      </c>
      <c r="AK16" s="353"/>
      <c r="AL16" s="357">
        <v>9.9917875947702566</v>
      </c>
      <c r="AM16" s="357">
        <v>9.0789901769642594</v>
      </c>
      <c r="AN16" s="357">
        <v>12.891548214534764</v>
      </c>
      <c r="AO16" s="357">
        <v>14.577161910176278</v>
      </c>
    </row>
    <row r="17" spans="1:41">
      <c r="A17" s="356" t="s">
        <v>62</v>
      </c>
      <c r="B17" s="356"/>
      <c r="C17" s="357">
        <v>52.875</v>
      </c>
      <c r="D17" s="357">
        <v>58.956000000000003</v>
      </c>
      <c r="E17" s="357">
        <v>56.567999999999998</v>
      </c>
      <c r="F17" s="357">
        <v>57.603000000000002</v>
      </c>
      <c r="G17" s="357">
        <v>52.289000000000001</v>
      </c>
      <c r="H17" s="357">
        <v>57.249000000000002</v>
      </c>
      <c r="I17" s="357">
        <v>60.884999999999998</v>
      </c>
      <c r="J17" s="357">
        <v>57.085000000000001</v>
      </c>
      <c r="K17" s="357">
        <v>61.773000000000003</v>
      </c>
      <c r="L17" s="357">
        <v>67.066000000000003</v>
      </c>
      <c r="M17" s="357">
        <v>69.421000000000006</v>
      </c>
      <c r="N17" s="357">
        <v>73.224000000000004</v>
      </c>
      <c r="O17" s="357">
        <v>73.201999999999998</v>
      </c>
      <c r="P17" s="357">
        <v>76.954999999999998</v>
      </c>
      <c r="Q17" s="357">
        <v>78.914000000000001</v>
      </c>
      <c r="R17" s="357">
        <v>83.566999999999993</v>
      </c>
      <c r="S17" s="357">
        <v>85.248999999999995</v>
      </c>
      <c r="T17" s="357">
        <v>92.495999999999995</v>
      </c>
      <c r="U17" s="357">
        <v>90.141999999999996</v>
      </c>
      <c r="V17" s="357">
        <v>92.13</v>
      </c>
      <c r="W17" s="357">
        <v>89.662000000000006</v>
      </c>
      <c r="X17" s="357">
        <v>88.820999999999998</v>
      </c>
      <c r="Y17" s="357">
        <v>89.525000000000006</v>
      </c>
      <c r="Z17" s="357">
        <v>92.594999999999999</v>
      </c>
      <c r="AA17" s="357">
        <v>99.1</v>
      </c>
      <c r="AB17" s="357">
        <v>104.741</v>
      </c>
      <c r="AC17" s="357">
        <v>112.756</v>
      </c>
      <c r="AD17" s="357">
        <v>127.79900000000001</v>
      </c>
      <c r="AE17" s="357">
        <v>134.64400000000001</v>
      </c>
      <c r="AF17" s="357">
        <v>153.63900000000001</v>
      </c>
      <c r="AG17" s="357">
        <v>167.67796886368495</v>
      </c>
      <c r="AH17" s="357">
        <v>199.25164835867596</v>
      </c>
      <c r="AI17" s="357">
        <v>212.32521313902276</v>
      </c>
      <c r="AJ17" s="357">
        <v>211.27701697514186</v>
      </c>
      <c r="AK17" s="353"/>
      <c r="AL17" s="357">
        <v>1.6005076289275895</v>
      </c>
      <c r="AM17" s="357">
        <v>2.3730566794123735</v>
      </c>
      <c r="AN17" s="357">
        <v>2.5859014723139406</v>
      </c>
      <c r="AO17" s="357">
        <v>2.6431146976816815</v>
      </c>
    </row>
    <row r="18" spans="1:41">
      <c r="A18" s="356" t="s">
        <v>150</v>
      </c>
      <c r="B18" s="356"/>
      <c r="C18" s="357">
        <v>79.894000000000005</v>
      </c>
      <c r="D18" s="357">
        <v>96.186000000000007</v>
      </c>
      <c r="E18" s="357">
        <v>107.999</v>
      </c>
      <c r="F18" s="357">
        <v>111.23</v>
      </c>
      <c r="G18" s="357">
        <v>113.361</v>
      </c>
      <c r="H18" s="357">
        <v>101.458</v>
      </c>
      <c r="I18" s="357">
        <v>94.932000000000002</v>
      </c>
      <c r="J18" s="357">
        <v>86.784000000000006</v>
      </c>
      <c r="K18" s="357">
        <v>65.198999999999998</v>
      </c>
      <c r="L18" s="357">
        <v>70.486999999999995</v>
      </c>
      <c r="M18" s="357">
        <v>50.755000000000003</v>
      </c>
      <c r="N18" s="357">
        <v>48.476999999999997</v>
      </c>
      <c r="O18" s="357">
        <v>48.267000000000003</v>
      </c>
      <c r="P18" s="357">
        <v>49.503</v>
      </c>
      <c r="Q18" s="357">
        <v>48.63</v>
      </c>
      <c r="R18" s="357">
        <v>44.734999999999999</v>
      </c>
      <c r="S18" s="357">
        <v>37.677999999999997</v>
      </c>
      <c r="T18" s="357">
        <v>33.344000000000001</v>
      </c>
      <c r="U18" s="357">
        <v>37.776000000000003</v>
      </c>
      <c r="V18" s="357">
        <v>28.640999999999998</v>
      </c>
      <c r="W18" s="357">
        <v>26.616</v>
      </c>
      <c r="X18" s="357">
        <v>22.19</v>
      </c>
      <c r="Y18" s="357">
        <v>19.584</v>
      </c>
      <c r="Z18" s="357">
        <v>17.355</v>
      </c>
      <c r="AA18" s="357">
        <v>15.933999999999999</v>
      </c>
      <c r="AB18" s="357">
        <v>17.959</v>
      </c>
      <c r="AC18" s="357">
        <v>15.547000000000001</v>
      </c>
      <c r="AD18" s="357">
        <v>10.081</v>
      </c>
      <c r="AE18" s="357">
        <v>8.6630000000000003</v>
      </c>
      <c r="AF18" s="357">
        <v>25.341999999999999</v>
      </c>
      <c r="AG18" s="357">
        <v>25.474756317129994</v>
      </c>
      <c r="AH18" s="357">
        <v>19.674757999699999</v>
      </c>
      <c r="AI18" s="357">
        <v>12.474757999700001</v>
      </c>
      <c r="AJ18" s="357">
        <v>11.774757999700002</v>
      </c>
      <c r="AK18" s="353"/>
      <c r="AL18" s="357">
        <v>-0.60975224225200142</v>
      </c>
      <c r="AM18" s="357">
        <v>1.0902494449479965</v>
      </c>
      <c r="AN18" s="357">
        <v>-2.209750555052</v>
      </c>
      <c r="AO18" s="357">
        <v>-6.1097505550520017</v>
      </c>
    </row>
    <row r="19" spans="1:41">
      <c r="A19" s="356" t="s">
        <v>660</v>
      </c>
      <c r="B19" s="356"/>
      <c r="C19" s="357">
        <v>-25.640999999999998</v>
      </c>
      <c r="D19" s="357">
        <v>0.84</v>
      </c>
      <c r="E19" s="357">
        <v>1.4019999999999999</v>
      </c>
      <c r="F19" s="357">
        <v>-5.61</v>
      </c>
      <c r="G19" s="357">
        <v>2.4E-2</v>
      </c>
      <c r="H19" s="357">
        <v>2.0790000000000002</v>
      </c>
      <c r="I19" s="357">
        <v>1.6830000000000001</v>
      </c>
      <c r="J19" s="357">
        <v>2.1829999999999998</v>
      </c>
      <c r="K19" s="357">
        <v>2.2000000000000002</v>
      </c>
      <c r="L19" s="357">
        <v>2.5219999999999998</v>
      </c>
      <c r="M19" s="357">
        <v>3.9169999999999998</v>
      </c>
      <c r="N19" s="357">
        <v>4.57</v>
      </c>
      <c r="O19" s="357">
        <v>5.0119999999999996</v>
      </c>
      <c r="P19" s="357">
        <v>4.5449999999999999</v>
      </c>
      <c r="Q19" s="357">
        <v>4.5220000000000002</v>
      </c>
      <c r="R19" s="357">
        <v>3.367</v>
      </c>
      <c r="S19" s="357">
        <v>4.4329999999999998</v>
      </c>
      <c r="T19" s="357">
        <v>3.8889999999999998</v>
      </c>
      <c r="U19" s="357">
        <v>4.2869999999999999</v>
      </c>
      <c r="V19" s="357">
        <v>4.2309999999999999</v>
      </c>
      <c r="W19" s="357">
        <v>4.6859999999999999</v>
      </c>
      <c r="X19" s="357">
        <v>4.6440000000000001</v>
      </c>
      <c r="Y19" s="357">
        <v>5.0220000000000002</v>
      </c>
      <c r="Z19" s="357">
        <v>5.2709999999999999</v>
      </c>
      <c r="AA19" s="357">
        <v>5.9969999999999999</v>
      </c>
      <c r="AB19" s="357">
        <v>6.2359999999999998</v>
      </c>
      <c r="AC19" s="357">
        <v>7.3339999999999996</v>
      </c>
      <c r="AD19" s="357">
        <v>5.4450000000000003</v>
      </c>
      <c r="AE19" s="357">
        <v>7.2050000000000001</v>
      </c>
      <c r="AF19" s="357">
        <v>8.9160000000000004</v>
      </c>
      <c r="AG19" s="357">
        <v>7.5977040157490157</v>
      </c>
      <c r="AH19" s="357">
        <v>7.7863259841948746</v>
      </c>
      <c r="AI19" s="357">
        <v>7.9806321922517069</v>
      </c>
      <c r="AJ19" s="357">
        <v>8.1807939379950962</v>
      </c>
      <c r="AK19" s="353"/>
      <c r="AL19" s="357">
        <v>0.13368914684717675</v>
      </c>
      <c r="AM19" s="357">
        <v>0.27147793516632007</v>
      </c>
      <c r="AN19" s="357">
        <v>0.41452918098426017</v>
      </c>
      <c r="AO19" s="357">
        <v>0.56301068269157439</v>
      </c>
    </row>
    <row r="20" spans="1:41">
      <c r="A20" s="311" t="s">
        <v>661</v>
      </c>
      <c r="B20" s="311"/>
      <c r="C20" s="312">
        <v>-201.721</v>
      </c>
      <c r="D20" s="312">
        <v>-172.03200000000001</v>
      </c>
      <c r="E20" s="312">
        <v>-140.89400000000001</v>
      </c>
      <c r="F20" s="312">
        <v>-66.48</v>
      </c>
      <c r="G20" s="312">
        <v>-32.249000000000002</v>
      </c>
      <c r="H20" s="312">
        <v>-3.3410000000000002</v>
      </c>
      <c r="I20" s="312">
        <v>62.442999999999998</v>
      </c>
      <c r="J20" s="312">
        <v>82.894999999999996</v>
      </c>
      <c r="K20" s="312">
        <v>164.511</v>
      </c>
      <c r="L20" s="312">
        <v>-46.241999999999997</v>
      </c>
      <c r="M20" s="312">
        <v>-49.497999999999998</v>
      </c>
      <c r="N20" s="312">
        <v>-19.309999999999999</v>
      </c>
      <c r="O20" s="312">
        <v>13.481999999999999</v>
      </c>
      <c r="P20" s="312">
        <v>30.314</v>
      </c>
      <c r="Q20" s="312">
        <v>71.781999999999996</v>
      </c>
      <c r="R20" s="312">
        <v>37.020000000000003</v>
      </c>
      <c r="S20" s="312">
        <v>-25.657</v>
      </c>
      <c r="T20" s="312">
        <v>-15.5</v>
      </c>
      <c r="U20" s="312">
        <v>-18.873999999999999</v>
      </c>
      <c r="V20" s="312">
        <v>-43.801000000000002</v>
      </c>
      <c r="W20" s="312">
        <v>-47.119</v>
      </c>
      <c r="X20" s="312">
        <v>-50.148000000000003</v>
      </c>
      <c r="Y20" s="312">
        <v>5.9909999999999997</v>
      </c>
      <c r="Z20" s="312">
        <v>63.106999999999999</v>
      </c>
      <c r="AA20" s="312">
        <v>75.715999999999994</v>
      </c>
      <c r="AB20" s="312">
        <v>63.866999999999997</v>
      </c>
      <c r="AC20" s="312">
        <v>67.653999999999996</v>
      </c>
      <c r="AD20" s="312">
        <v>-140.86600000000001</v>
      </c>
      <c r="AE20" s="312">
        <v>-41.54</v>
      </c>
      <c r="AF20" s="312">
        <v>24.521000000000001</v>
      </c>
      <c r="AG20" s="312">
        <v>-11.463854153658962</v>
      </c>
      <c r="AH20" s="312">
        <v>-17.869408428100638</v>
      </c>
      <c r="AI20" s="312">
        <v>19.95022983914474</v>
      </c>
      <c r="AJ20" s="312">
        <v>89.650937800649785</v>
      </c>
      <c r="AK20" s="359"/>
      <c r="AL20" s="312">
        <v>20.878651080099633</v>
      </c>
      <c r="AM20" s="312">
        <v>19.683514724934938</v>
      </c>
      <c r="AN20" s="312">
        <v>-3.7678470693968702</v>
      </c>
      <c r="AO20" s="312">
        <v>-5.928136659904383</v>
      </c>
    </row>
    <row r="21" spans="1:41">
      <c r="A21" s="314" t="s">
        <v>60</v>
      </c>
      <c r="B21" s="314"/>
      <c r="C21" s="360">
        <v>-12.170188735934397</v>
      </c>
      <c r="D21" s="360">
        <v>-9.7345948983235271</v>
      </c>
      <c r="E21" s="360">
        <v>-7.3891333682614553</v>
      </c>
      <c r="F21" s="360">
        <v>-3.3980190489431279</v>
      </c>
      <c r="G21" s="360">
        <v>-1.5752204522219599</v>
      </c>
      <c r="H21" s="360">
        <v>-0.15518566773731307</v>
      </c>
      <c r="I21" s="360">
        <v>2.7574813622822583</v>
      </c>
      <c r="J21" s="360">
        <v>3.4422675322270071</v>
      </c>
      <c r="K21" s="360">
        <v>6.5706339858395326</v>
      </c>
      <c r="L21" s="360">
        <v>-1.7796774551097319</v>
      </c>
      <c r="M21" s="360">
        <v>-1.83085135068656</v>
      </c>
      <c r="N21" s="360">
        <v>-0.68228538397014482</v>
      </c>
      <c r="O21" s="360">
        <v>0.45996618999449013</v>
      </c>
      <c r="P21" s="360">
        <v>0.97108340797291715</v>
      </c>
      <c r="Q21" s="360">
        <v>2.161927404873929</v>
      </c>
      <c r="R21" s="360">
        <v>1.0849136919214373</v>
      </c>
      <c r="S21" s="360">
        <v>-0.76790534564719448</v>
      </c>
      <c r="T21" s="360">
        <v>-0.4337385944239126</v>
      </c>
      <c r="U21" s="360">
        <v>-0.50628972573067177</v>
      </c>
      <c r="V21" s="360">
        <v>-1.1701841742348424</v>
      </c>
      <c r="W21" s="360">
        <v>-1.2326198095520122</v>
      </c>
      <c r="X21" s="360">
        <v>-1.2559827486456634</v>
      </c>
      <c r="Y21" s="360">
        <v>0.14061828859257311</v>
      </c>
      <c r="Z21" s="360">
        <v>1.4293670871167155</v>
      </c>
      <c r="AA21" s="360">
        <v>1.6370694303726583</v>
      </c>
      <c r="AB21" s="360">
        <v>1.3227620618908578</v>
      </c>
      <c r="AC21" s="360">
        <v>1.3397842490690881</v>
      </c>
      <c r="AD21" s="360">
        <v>-2.7957713130277075</v>
      </c>
      <c r="AE21" s="360">
        <v>-0.75712313621764316</v>
      </c>
      <c r="AF21" s="360">
        <v>0.41071259255330217</v>
      </c>
      <c r="AG21" s="360">
        <v>-0.18394951416069291</v>
      </c>
      <c r="AH21" s="360">
        <v>-0.27779729554791294</v>
      </c>
      <c r="AI21" s="360">
        <v>0.29703928938565149</v>
      </c>
      <c r="AJ21" s="360">
        <v>1.2743194916010805</v>
      </c>
      <c r="AK21" s="361"/>
      <c r="AL21" s="360">
        <v>0.33647108813196047</v>
      </c>
      <c r="AM21" s="360">
        <v>0.3069047210292894</v>
      </c>
      <c r="AN21" s="360">
        <v>-5.5735877896603059E-2</v>
      </c>
      <c r="AO21" s="360">
        <v>-8.3649352785783337E-2</v>
      </c>
    </row>
    <row r="22" spans="1:41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3"/>
      <c r="AL22" s="317"/>
      <c r="AM22" s="317"/>
      <c r="AN22" s="316"/>
      <c r="AO22" s="317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0" customWidth="1"/>
    <col min="2" max="2" width="4.42578125" style="300" customWidth="1"/>
    <col min="3" max="27" width="8.140625" style="300" hidden="1" customWidth="1" outlineLevel="1"/>
    <col min="28" max="28" width="8.140625" style="300" customWidth="1" collapsed="1"/>
    <col min="29" max="36" width="8.140625" style="300" customWidth="1"/>
    <col min="37" max="37" width="3.28515625" style="300" customWidth="1"/>
    <col min="38" max="39" width="8.140625" style="300" customWidth="1"/>
    <col min="40" max="40" width="7" style="300" bestFit="1" customWidth="1"/>
    <col min="41" max="41" width="7" style="300" customWidth="1"/>
    <col min="42" max="16384" width="7.42578125" style="300"/>
  </cols>
  <sheetData>
    <row r="1" spans="1:41">
      <c r="A1" s="27" t="s">
        <v>380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8"/>
      <c r="AL1" s="299"/>
      <c r="AM1" s="299"/>
      <c r="AN1" s="297"/>
      <c r="AO1" s="299"/>
    </row>
    <row r="2" spans="1:41" ht="15.75">
      <c r="A2" s="301" t="s">
        <v>664</v>
      </c>
      <c r="B2" s="301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302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303"/>
      <c r="AL2" s="304"/>
      <c r="AM2" s="304"/>
      <c r="AN2" s="297"/>
      <c r="AO2" s="304"/>
    </row>
    <row r="3" spans="1:41">
      <c r="A3" s="297" t="s">
        <v>55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302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303"/>
      <c r="AL3" s="304"/>
      <c r="AM3" s="304"/>
      <c r="AN3" s="297"/>
      <c r="AO3" s="304"/>
    </row>
    <row r="4" spans="1:41">
      <c r="A4" s="305"/>
      <c r="B4" s="305"/>
      <c r="C4" s="306" t="s">
        <v>1</v>
      </c>
      <c r="D4" s="306" t="s">
        <v>1</v>
      </c>
      <c r="E4" s="306" t="s">
        <v>1</v>
      </c>
      <c r="F4" s="306" t="s">
        <v>1</v>
      </c>
      <c r="G4" s="306" t="s">
        <v>1</v>
      </c>
      <c r="H4" s="306" t="s">
        <v>1</v>
      </c>
      <c r="I4" s="306" t="s">
        <v>1</v>
      </c>
      <c r="J4" s="306" t="s">
        <v>1</v>
      </c>
      <c r="K4" s="306" t="s">
        <v>1</v>
      </c>
      <c r="L4" s="306" t="s">
        <v>1</v>
      </c>
      <c r="M4" s="306" t="s">
        <v>1</v>
      </c>
      <c r="N4" s="306" t="s">
        <v>1</v>
      </c>
      <c r="O4" s="306" t="s">
        <v>1</v>
      </c>
      <c r="P4" s="306" t="s">
        <v>1</v>
      </c>
      <c r="Q4" s="306" t="s">
        <v>1</v>
      </c>
      <c r="R4" s="306" t="s">
        <v>1</v>
      </c>
      <c r="S4" s="306" t="s">
        <v>1</v>
      </c>
      <c r="T4" s="306" t="s">
        <v>1</v>
      </c>
      <c r="U4" s="306" t="s">
        <v>1</v>
      </c>
      <c r="V4" s="306" t="s">
        <v>1</v>
      </c>
      <c r="W4" s="306" t="s">
        <v>1</v>
      </c>
      <c r="X4" s="306" t="s">
        <v>1</v>
      </c>
      <c r="Y4" s="306" t="s">
        <v>1</v>
      </c>
      <c r="Z4" s="306" t="s">
        <v>1</v>
      </c>
      <c r="AA4" s="306" t="s">
        <v>1</v>
      </c>
      <c r="AB4" s="306" t="s">
        <v>1</v>
      </c>
      <c r="AC4" s="306" t="s">
        <v>1</v>
      </c>
      <c r="AD4" s="306" t="s">
        <v>1</v>
      </c>
      <c r="AE4" s="306" t="s">
        <v>1</v>
      </c>
      <c r="AF4" s="306" t="s">
        <v>1</v>
      </c>
      <c r="AG4" s="306" t="s">
        <v>157</v>
      </c>
      <c r="AH4" s="306" t="s">
        <v>157</v>
      </c>
      <c r="AI4" s="306" t="s">
        <v>157</v>
      </c>
      <c r="AJ4" s="306" t="s">
        <v>157</v>
      </c>
      <c r="AK4" s="303"/>
      <c r="AL4" s="365" t="s">
        <v>167</v>
      </c>
      <c r="AM4" s="366"/>
      <c r="AN4" s="365"/>
      <c r="AO4" s="365"/>
    </row>
    <row r="5" spans="1:41" ht="12" thickBot="1">
      <c r="A5" s="307"/>
      <c r="B5" s="307"/>
      <c r="C5" s="307">
        <v>1993</v>
      </c>
      <c r="D5" s="307">
        <v>1994</v>
      </c>
      <c r="E5" s="307">
        <v>1995</v>
      </c>
      <c r="F5" s="307">
        <v>1996</v>
      </c>
      <c r="G5" s="307">
        <v>1997</v>
      </c>
      <c r="H5" s="307">
        <v>1998</v>
      </c>
      <c r="I5" s="307">
        <v>1999</v>
      </c>
      <c r="J5" s="307">
        <v>2000</v>
      </c>
      <c r="K5" s="307">
        <v>2001</v>
      </c>
      <c r="L5" s="307">
        <v>2002</v>
      </c>
      <c r="M5" s="307">
        <v>2003</v>
      </c>
      <c r="N5" s="307">
        <v>2004</v>
      </c>
      <c r="O5" s="307">
        <v>2005</v>
      </c>
      <c r="P5" s="307">
        <v>2006</v>
      </c>
      <c r="Q5" s="307">
        <v>2007</v>
      </c>
      <c r="R5" s="307">
        <v>2008</v>
      </c>
      <c r="S5" s="307">
        <v>2009</v>
      </c>
      <c r="T5" s="307">
        <v>2010</v>
      </c>
      <c r="U5" s="307">
        <v>2011</v>
      </c>
      <c r="V5" s="307">
        <v>2012</v>
      </c>
      <c r="W5" s="307">
        <v>2013</v>
      </c>
      <c r="X5" s="307">
        <v>2014</v>
      </c>
      <c r="Y5" s="307">
        <v>2015</v>
      </c>
      <c r="Z5" s="307">
        <v>2016</v>
      </c>
      <c r="AA5" s="307">
        <v>2017</v>
      </c>
      <c r="AB5" s="307">
        <v>2018</v>
      </c>
      <c r="AC5" s="307">
        <v>2019</v>
      </c>
      <c r="AD5" s="307">
        <v>2020</v>
      </c>
      <c r="AE5" s="307">
        <v>2021</v>
      </c>
      <c r="AF5" s="307">
        <v>2022</v>
      </c>
      <c r="AG5" s="307">
        <v>2023</v>
      </c>
      <c r="AH5" s="307">
        <v>2024</v>
      </c>
      <c r="AI5" s="307">
        <v>2025</v>
      </c>
      <c r="AJ5" s="307">
        <v>2026</v>
      </c>
      <c r="AK5" s="303"/>
      <c r="AL5" s="308">
        <v>2023</v>
      </c>
      <c r="AM5" s="308">
        <v>2024</v>
      </c>
      <c r="AN5" s="308">
        <v>2025</v>
      </c>
      <c r="AO5" s="308">
        <v>2026</v>
      </c>
    </row>
    <row r="6" spans="1:4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3"/>
      <c r="AL6" s="310"/>
      <c r="AM6" s="310"/>
      <c r="AN6" s="309"/>
      <c r="AO6" s="310"/>
    </row>
    <row r="7" spans="1:41">
      <c r="A7" s="351" t="s">
        <v>654</v>
      </c>
      <c r="B7" s="351"/>
      <c r="C7" s="352">
        <v>135.14699999999999</v>
      </c>
      <c r="D7" s="352">
        <v>135.79599999999999</v>
      </c>
      <c r="E7" s="352">
        <v>131.88300000000001</v>
      </c>
      <c r="F7" s="352">
        <v>133.339</v>
      </c>
      <c r="G7" s="352">
        <v>133.36600000000001</v>
      </c>
      <c r="H7" s="352">
        <v>133.53399999999999</v>
      </c>
      <c r="I7" s="352">
        <v>144.149</v>
      </c>
      <c r="J7" s="352">
        <v>179.018</v>
      </c>
      <c r="K7" s="352">
        <v>177.26400000000001</v>
      </c>
      <c r="L7" s="352">
        <v>177.834</v>
      </c>
      <c r="M7" s="352">
        <v>182.886</v>
      </c>
      <c r="N7" s="352">
        <v>191.93299999999999</v>
      </c>
      <c r="O7" s="352">
        <v>200.43700000000001</v>
      </c>
      <c r="P7" s="352">
        <v>210.916</v>
      </c>
      <c r="Q7" s="352">
        <v>223.71</v>
      </c>
      <c r="R7" s="352">
        <v>233.898</v>
      </c>
      <c r="S7" s="352">
        <v>225.428</v>
      </c>
      <c r="T7" s="352">
        <v>231.261</v>
      </c>
      <c r="U7" s="352">
        <v>243.28</v>
      </c>
      <c r="V7" s="352">
        <v>250.21</v>
      </c>
      <c r="W7" s="352">
        <v>253.64</v>
      </c>
      <c r="X7" s="352">
        <v>265.60599999999999</v>
      </c>
      <c r="Y7" s="352">
        <v>280.32299999999998</v>
      </c>
      <c r="Z7" s="352">
        <v>294.74400000000003</v>
      </c>
      <c r="AA7" s="352">
        <v>302.74</v>
      </c>
      <c r="AB7" s="352">
        <v>317.91399999999999</v>
      </c>
      <c r="AC7" s="352">
        <v>328.30099999999999</v>
      </c>
      <c r="AD7" s="352">
        <v>324.71899999999999</v>
      </c>
      <c r="AE7" s="352">
        <v>345.51299999999998</v>
      </c>
      <c r="AF7" s="352">
        <v>374.04300000000001</v>
      </c>
      <c r="AG7" s="352">
        <v>383.47585812625954</v>
      </c>
      <c r="AH7" s="352">
        <v>402.32222940247152</v>
      </c>
      <c r="AI7" s="352">
        <v>423.69816735489275</v>
      </c>
      <c r="AJ7" s="352">
        <v>442.04250238090674</v>
      </c>
      <c r="AK7" s="353"/>
      <c r="AL7" s="352">
        <v>-3.9246406811347695E-2</v>
      </c>
      <c r="AM7" s="352">
        <v>0.35474804405047328</v>
      </c>
      <c r="AN7" s="352">
        <v>9.7813447394815733E-2</v>
      </c>
      <c r="AO7" s="352">
        <v>1.0348215504414984</v>
      </c>
    </row>
    <row r="8" spans="1:41">
      <c r="A8" s="354" t="s">
        <v>518</v>
      </c>
      <c r="B8" s="354"/>
      <c r="C8" s="355">
        <v>8.1536602391190112</v>
      </c>
      <c r="D8" s="355">
        <v>7.6841462565844827</v>
      </c>
      <c r="E8" s="355">
        <v>6.9165548284982004</v>
      </c>
      <c r="F8" s="355">
        <v>6.8154100777230413</v>
      </c>
      <c r="G8" s="355">
        <v>6.5143369044321968</v>
      </c>
      <c r="H8" s="355">
        <v>6.2025031294924764</v>
      </c>
      <c r="I8" s="355">
        <v>6.3656163363647682</v>
      </c>
      <c r="J8" s="355">
        <v>7.4338361672503099</v>
      </c>
      <c r="K8" s="355">
        <v>7.0799938172271704</v>
      </c>
      <c r="L8" s="355">
        <v>6.8441494864405525</v>
      </c>
      <c r="M8" s="355">
        <v>6.7646587765498047</v>
      </c>
      <c r="N8" s="355">
        <v>6.7816199172212226</v>
      </c>
      <c r="O8" s="355">
        <v>6.8383209630563417</v>
      </c>
      <c r="P8" s="355">
        <v>6.756516067692016</v>
      </c>
      <c r="Q8" s="355">
        <v>6.7376888320797228</v>
      </c>
      <c r="R8" s="355">
        <v>6.8546499922485236</v>
      </c>
      <c r="S8" s="355">
        <v>6.7469839131058098</v>
      </c>
      <c r="T8" s="355">
        <v>6.4714078119398994</v>
      </c>
      <c r="U8" s="355">
        <v>6.5259173718214383</v>
      </c>
      <c r="V8" s="355">
        <v>6.6845912704116346</v>
      </c>
      <c r="W8" s="355">
        <v>6.6351511809412846</v>
      </c>
      <c r="X8" s="355">
        <v>6.6522404470124448</v>
      </c>
      <c r="Y8" s="355">
        <v>6.5796261914765273</v>
      </c>
      <c r="Z8" s="355">
        <v>6.6759214148213228</v>
      </c>
      <c r="AA8" s="355">
        <v>6.5455966948996069</v>
      </c>
      <c r="AB8" s="355">
        <v>6.5843796975585223</v>
      </c>
      <c r="AC8" s="355">
        <v>6.5015004102289691</v>
      </c>
      <c r="AD8" s="355">
        <v>6.4447067780375971</v>
      </c>
      <c r="AE8" s="355">
        <v>6.2974455022620734</v>
      </c>
      <c r="AF8" s="355">
        <v>6.2650042925009082</v>
      </c>
      <c r="AG8" s="355">
        <v>6.1532706931870429</v>
      </c>
      <c r="AH8" s="355">
        <v>6.2544894933991468</v>
      </c>
      <c r="AI8" s="355">
        <v>6.3084487527134954</v>
      </c>
      <c r="AJ8" s="355">
        <v>6.283295977925885</v>
      </c>
      <c r="AK8" s="353"/>
      <c r="AL8" s="355">
        <v>-1.7839437177957329E-2</v>
      </c>
      <c r="AM8" s="355">
        <v>-4.1763364466209651E-3</v>
      </c>
      <c r="AN8" s="355">
        <v>7.9511918541914639E-3</v>
      </c>
      <c r="AO8" s="355">
        <v>1.7544880385853112E-2</v>
      </c>
    </row>
    <row r="9" spans="1:41">
      <c r="A9" s="356" t="s">
        <v>655</v>
      </c>
      <c r="B9" s="356"/>
      <c r="C9" s="357">
        <v>81.691999999999993</v>
      </c>
      <c r="D9" s="357">
        <v>83.953000000000003</v>
      </c>
      <c r="E9" s="357">
        <v>80.075000000000003</v>
      </c>
      <c r="F9" s="357">
        <v>84.694999999999993</v>
      </c>
      <c r="G9" s="357">
        <v>88.097999999999999</v>
      </c>
      <c r="H9" s="357">
        <v>92.927999999999997</v>
      </c>
      <c r="I9" s="357">
        <v>93.134</v>
      </c>
      <c r="J9" s="357">
        <v>126.824</v>
      </c>
      <c r="K9" s="357">
        <v>136.92400000000001</v>
      </c>
      <c r="L9" s="357">
        <v>139.828</v>
      </c>
      <c r="M9" s="357">
        <v>142.88399999999999</v>
      </c>
      <c r="N9" s="357">
        <v>147.21899999999999</v>
      </c>
      <c r="O9" s="357">
        <v>151.018</v>
      </c>
      <c r="P9" s="357">
        <v>159.596</v>
      </c>
      <c r="Q9" s="357">
        <v>168.94200000000001</v>
      </c>
      <c r="R9" s="357">
        <v>178.10900000000001</v>
      </c>
      <c r="S9" s="357">
        <v>178.792</v>
      </c>
      <c r="T9" s="357">
        <v>183.494</v>
      </c>
      <c r="U9" s="357">
        <v>195.208</v>
      </c>
      <c r="V9" s="357">
        <v>201.59399999999999</v>
      </c>
      <c r="W9" s="357">
        <v>207.518</v>
      </c>
      <c r="X9" s="357">
        <v>213.65700000000001</v>
      </c>
      <c r="Y9" s="357">
        <v>224.107</v>
      </c>
      <c r="Z9" s="357">
        <v>233.90600000000001</v>
      </c>
      <c r="AA9" s="357">
        <v>245.029</v>
      </c>
      <c r="AB9" s="357">
        <v>256.94600000000003</v>
      </c>
      <c r="AC9" s="357">
        <v>266.69</v>
      </c>
      <c r="AD9" s="357">
        <v>269.08999999999997</v>
      </c>
      <c r="AE9" s="357">
        <v>283.47000000000003</v>
      </c>
      <c r="AF9" s="357">
        <v>300.846</v>
      </c>
      <c r="AG9" s="357">
        <v>315.88720001490498</v>
      </c>
      <c r="AH9" s="357">
        <v>328.29215057022219</v>
      </c>
      <c r="AI9" s="357">
        <v>343.47396105775397</v>
      </c>
      <c r="AJ9" s="357">
        <v>357.99280888242646</v>
      </c>
      <c r="AK9" s="353"/>
      <c r="AL9" s="357">
        <v>-0.16656190115981737</v>
      </c>
      <c r="AM9" s="357">
        <v>-1.1410672346226056</v>
      </c>
      <c r="AN9" s="357">
        <v>-1.5828965173285106</v>
      </c>
      <c r="AO9" s="357">
        <v>-0.70330793406494196</v>
      </c>
    </row>
    <row r="10" spans="1:41">
      <c r="A10" s="356" t="s">
        <v>656</v>
      </c>
      <c r="B10" s="356"/>
      <c r="C10" s="357">
        <v>53.209000000000003</v>
      </c>
      <c r="D10" s="357">
        <v>51.637999999999998</v>
      </c>
      <c r="E10" s="357">
        <v>51.615000000000002</v>
      </c>
      <c r="F10" s="357">
        <v>48.45</v>
      </c>
      <c r="G10" s="357">
        <v>45.058</v>
      </c>
      <c r="H10" s="357">
        <v>40.378999999999998</v>
      </c>
      <c r="I10" s="357">
        <v>35.362000000000002</v>
      </c>
      <c r="J10" s="357">
        <v>32.340000000000003</v>
      </c>
      <c r="K10" s="357">
        <v>19.116</v>
      </c>
      <c r="L10" s="357">
        <v>17.050999999999998</v>
      </c>
      <c r="M10" s="357">
        <v>16.777000000000001</v>
      </c>
      <c r="N10" s="357">
        <v>19.024999999999999</v>
      </c>
      <c r="O10" s="357">
        <v>22.314</v>
      </c>
      <c r="P10" s="357">
        <v>24.771999999999998</v>
      </c>
      <c r="Q10" s="357">
        <v>30.852</v>
      </c>
      <c r="R10" s="357">
        <v>31.527999999999999</v>
      </c>
      <c r="S10" s="357">
        <v>22.5</v>
      </c>
      <c r="T10" s="357">
        <v>22.968</v>
      </c>
      <c r="U10" s="357">
        <v>25.873000000000001</v>
      </c>
      <c r="V10" s="357">
        <v>26.044</v>
      </c>
      <c r="W10" s="357">
        <v>24.56</v>
      </c>
      <c r="X10" s="357">
        <v>28.515000000000001</v>
      </c>
      <c r="Y10" s="357">
        <v>31.303000000000001</v>
      </c>
      <c r="Z10" s="357">
        <v>33.430999999999997</v>
      </c>
      <c r="AA10" s="357">
        <v>31.364999999999998</v>
      </c>
      <c r="AB10" s="357">
        <v>35.281999999999996</v>
      </c>
      <c r="AC10" s="357">
        <v>36.673000000000002</v>
      </c>
      <c r="AD10" s="357">
        <v>26.757999999999999</v>
      </c>
      <c r="AE10" s="357">
        <v>31.861999999999998</v>
      </c>
      <c r="AF10" s="357">
        <v>42.433999999999997</v>
      </c>
      <c r="AG10" s="357">
        <v>36.629020192105429</v>
      </c>
      <c r="AH10" s="357">
        <v>41.515183830709688</v>
      </c>
      <c r="AI10" s="357">
        <v>45.49262217895496</v>
      </c>
      <c r="AJ10" s="357">
        <v>48.580318426014166</v>
      </c>
      <c r="AK10" s="353"/>
      <c r="AL10" s="357">
        <v>0.18735123276041848</v>
      </c>
      <c r="AM10" s="357">
        <v>1.5903898128086802</v>
      </c>
      <c r="AN10" s="357">
        <v>1.544955835487366</v>
      </c>
      <c r="AO10" s="357">
        <v>1.6314417468753164</v>
      </c>
    </row>
    <row r="11" spans="1:41">
      <c r="A11" s="356" t="s">
        <v>358</v>
      </c>
      <c r="B11" s="356"/>
      <c r="C11" s="357">
        <v>4.5999999999999999E-2</v>
      </c>
      <c r="D11" s="357">
        <v>1.4999999999999999E-2</v>
      </c>
      <c r="E11" s="357">
        <v>1.0999999999999999E-2</v>
      </c>
      <c r="F11" s="357">
        <v>1.2E-2</v>
      </c>
      <c r="G11" s="357">
        <v>0.02</v>
      </c>
      <c r="H11" s="357">
        <v>2.5000000000000001E-2</v>
      </c>
      <c r="I11" s="357">
        <v>15.625999999999999</v>
      </c>
      <c r="J11" s="357">
        <v>19.835000000000001</v>
      </c>
      <c r="K11" s="357">
        <v>21.202999999999999</v>
      </c>
      <c r="L11" s="357">
        <v>20.934000000000001</v>
      </c>
      <c r="M11" s="357">
        <v>23.202000000000002</v>
      </c>
      <c r="N11" s="357">
        <v>25.664999999999999</v>
      </c>
      <c r="O11" s="357">
        <v>27.077999999999999</v>
      </c>
      <c r="P11" s="357">
        <v>26.518999999999998</v>
      </c>
      <c r="Q11" s="357">
        <v>23.888000000000002</v>
      </c>
      <c r="R11" s="357">
        <v>24.233000000000001</v>
      </c>
      <c r="S11" s="357">
        <v>24.108000000000001</v>
      </c>
      <c r="T11" s="357">
        <v>24.571999999999999</v>
      </c>
      <c r="U11" s="357">
        <v>21.757000000000001</v>
      </c>
      <c r="V11" s="357">
        <v>21.981999999999999</v>
      </c>
      <c r="W11" s="357">
        <v>20.843</v>
      </c>
      <c r="X11" s="357">
        <v>22.544</v>
      </c>
      <c r="Y11" s="357">
        <v>23.72</v>
      </c>
      <c r="Z11" s="357">
        <v>25.873000000000001</v>
      </c>
      <c r="AA11" s="357">
        <v>24.788</v>
      </c>
      <c r="AB11" s="357">
        <v>23.835999999999999</v>
      </c>
      <c r="AC11" s="357">
        <v>22.681000000000001</v>
      </c>
      <c r="AD11" s="357">
        <v>26.145</v>
      </c>
      <c r="AE11" s="357">
        <v>26.957000000000001</v>
      </c>
      <c r="AF11" s="357">
        <v>26.835999999999999</v>
      </c>
      <c r="AG11" s="357">
        <v>27.058718210202738</v>
      </c>
      <c r="AH11" s="357">
        <v>28.053806536855998</v>
      </c>
      <c r="AI11" s="357">
        <v>29.574939518117109</v>
      </c>
      <c r="AJ11" s="357">
        <v>29.8174720086656</v>
      </c>
      <c r="AK11" s="353"/>
      <c r="AL11" s="357">
        <v>-6.5121884724085255E-2</v>
      </c>
      <c r="AM11" s="357">
        <v>-0.16840569027884703</v>
      </c>
      <c r="AN11" s="357">
        <v>-2.2408614146526815E-2</v>
      </c>
      <c r="AO11" s="357">
        <v>-6.7061583159407745E-2</v>
      </c>
    </row>
    <row r="12" spans="1:41">
      <c r="A12" s="356" t="s">
        <v>45</v>
      </c>
      <c r="B12" s="356"/>
      <c r="C12" s="357">
        <v>0.2</v>
      </c>
      <c r="D12" s="357">
        <v>0.19</v>
      </c>
      <c r="E12" s="357">
        <v>0.182</v>
      </c>
      <c r="F12" s="357">
        <v>0.182</v>
      </c>
      <c r="G12" s="357">
        <v>0.19</v>
      </c>
      <c r="H12" s="357">
        <v>0.20200000000000001</v>
      </c>
      <c r="I12" s="357">
        <v>2.7E-2</v>
      </c>
      <c r="J12" s="357">
        <v>1.9E-2</v>
      </c>
      <c r="K12" s="357">
        <v>2.1000000000000001E-2</v>
      </c>
      <c r="L12" s="357">
        <v>2.1000000000000001E-2</v>
      </c>
      <c r="M12" s="357">
        <v>2.3E-2</v>
      </c>
      <c r="N12" s="357">
        <v>2.4E-2</v>
      </c>
      <c r="O12" s="357">
        <v>2.7E-2</v>
      </c>
      <c r="P12" s="357">
        <v>2.9000000000000001E-2</v>
      </c>
      <c r="Q12" s="357">
        <v>2.8000000000000001E-2</v>
      </c>
      <c r="R12" s="357">
        <v>2.8000000000000001E-2</v>
      </c>
      <c r="S12" s="357">
        <v>2.8000000000000001E-2</v>
      </c>
      <c r="T12" s="357">
        <v>0.22700000000000001</v>
      </c>
      <c r="U12" s="357">
        <v>0.442</v>
      </c>
      <c r="V12" s="357">
        <v>0.59</v>
      </c>
      <c r="W12" s="357">
        <v>0.71899999999999997</v>
      </c>
      <c r="X12" s="357">
        <v>0.89</v>
      </c>
      <c r="Y12" s="357">
        <v>1.1930000000000001</v>
      </c>
      <c r="Z12" s="357">
        <v>1.534</v>
      </c>
      <c r="AA12" s="357">
        <v>1.5580000000000001</v>
      </c>
      <c r="AB12" s="357">
        <v>1.85</v>
      </c>
      <c r="AC12" s="357">
        <v>2.2570000000000001</v>
      </c>
      <c r="AD12" s="357">
        <v>2.726</v>
      </c>
      <c r="AE12" s="357">
        <v>3.2240000000000002</v>
      </c>
      <c r="AF12" s="357">
        <v>3.927</v>
      </c>
      <c r="AG12" s="357">
        <v>3.9009197090463483</v>
      </c>
      <c r="AH12" s="357">
        <v>4.4610884646836855</v>
      </c>
      <c r="AI12" s="357">
        <v>5.1566446000667394</v>
      </c>
      <c r="AJ12" s="357">
        <v>5.6519030638004635</v>
      </c>
      <c r="AK12" s="353"/>
      <c r="AL12" s="357">
        <v>5.0861463120913872E-3</v>
      </c>
      <c r="AM12" s="357">
        <v>7.3831156143265617E-2</v>
      </c>
      <c r="AN12" s="357">
        <v>0.15816274338246059</v>
      </c>
      <c r="AO12" s="357">
        <v>0.1737493207904845</v>
      </c>
    </row>
    <row r="13" spans="1:41">
      <c r="A13" s="351" t="s">
        <v>657</v>
      </c>
      <c r="B13" s="351"/>
      <c r="C13" s="352">
        <v>103.88500000000001</v>
      </c>
      <c r="D13" s="352">
        <v>111.274</v>
      </c>
      <c r="E13" s="352">
        <v>117.008</v>
      </c>
      <c r="F13" s="352">
        <v>120.88200000000001</v>
      </c>
      <c r="G13" s="352">
        <v>123.449</v>
      </c>
      <c r="H13" s="352">
        <v>108.679</v>
      </c>
      <c r="I13" s="352">
        <v>139.85900000000001</v>
      </c>
      <c r="J13" s="352">
        <v>142.613</v>
      </c>
      <c r="K13" s="352">
        <v>145.90799999999999</v>
      </c>
      <c r="L13" s="352">
        <v>154.05699999999999</v>
      </c>
      <c r="M13" s="352">
        <v>158.21199999999999</v>
      </c>
      <c r="N13" s="352">
        <v>166.42099999999999</v>
      </c>
      <c r="O13" s="352">
        <v>172.58600000000001</v>
      </c>
      <c r="P13" s="352">
        <v>179.75200000000001</v>
      </c>
      <c r="Q13" s="352">
        <v>189.03299999999999</v>
      </c>
      <c r="R13" s="352">
        <v>201.98699999999999</v>
      </c>
      <c r="S13" s="352">
        <v>220.21299999999999</v>
      </c>
      <c r="T13" s="352">
        <v>224.31800000000001</v>
      </c>
      <c r="U13" s="352">
        <v>223.83799999999999</v>
      </c>
      <c r="V13" s="352">
        <v>240.452</v>
      </c>
      <c r="W13" s="352">
        <v>258.70100000000002</v>
      </c>
      <c r="X13" s="352">
        <v>260.21800000000002</v>
      </c>
      <c r="Y13" s="352">
        <v>270.32900000000001</v>
      </c>
      <c r="Z13" s="352">
        <v>288.459</v>
      </c>
      <c r="AA13" s="352">
        <v>302.29599999999999</v>
      </c>
      <c r="AB13" s="352">
        <v>311.161</v>
      </c>
      <c r="AC13" s="352">
        <v>321.887</v>
      </c>
      <c r="AD13" s="352">
        <v>334.2</v>
      </c>
      <c r="AE13" s="352">
        <v>339.71100000000001</v>
      </c>
      <c r="AF13" s="352">
        <v>354.34</v>
      </c>
      <c r="AG13" s="352">
        <v>367.33956800971708</v>
      </c>
      <c r="AH13" s="352">
        <v>378.32855972679516</v>
      </c>
      <c r="AI13" s="352">
        <v>393.1778165555545</v>
      </c>
      <c r="AJ13" s="352">
        <v>406.07760730061688</v>
      </c>
      <c r="AK13" s="353"/>
      <c r="AL13" s="352">
        <v>-0.31112540140486089</v>
      </c>
      <c r="AM13" s="352">
        <v>-1.6330244821018423</v>
      </c>
      <c r="AN13" s="352">
        <v>-2.0517367291701376</v>
      </c>
      <c r="AO13" s="352">
        <v>-1.7500102964530815</v>
      </c>
    </row>
    <row r="14" spans="1:41">
      <c r="A14" s="354" t="s">
        <v>518</v>
      </c>
      <c r="B14" s="354"/>
      <c r="C14" s="358">
        <v>6.2675678627041558</v>
      </c>
      <c r="D14" s="358">
        <v>6.296545484073035</v>
      </c>
      <c r="E14" s="358">
        <v>6.1364409921894216</v>
      </c>
      <c r="F14" s="358">
        <v>6.1786904132723111</v>
      </c>
      <c r="G14" s="358">
        <v>6.0299354896694091</v>
      </c>
      <c r="H14" s="358">
        <v>5.0480165172174338</v>
      </c>
      <c r="I14" s="358">
        <v>6.1761700406360092</v>
      </c>
      <c r="J14" s="358">
        <v>5.9220954167741136</v>
      </c>
      <c r="K14" s="358">
        <v>5.8276228556502279</v>
      </c>
      <c r="L14" s="358">
        <v>5.9290638316214688</v>
      </c>
      <c r="M14" s="358">
        <v>5.8520072304905666</v>
      </c>
      <c r="N14" s="358">
        <v>5.8801976118951567</v>
      </c>
      <c r="O14" s="358">
        <v>5.88812675169775</v>
      </c>
      <c r="P14" s="358">
        <v>5.7582036270352903</v>
      </c>
      <c r="Q14" s="358">
        <v>5.6932883330853619</v>
      </c>
      <c r="R14" s="358">
        <v>5.9194614232883671</v>
      </c>
      <c r="S14" s="358">
        <v>6.5909007242080389</v>
      </c>
      <c r="T14" s="358">
        <v>6.2771209047731116</v>
      </c>
      <c r="U14" s="358">
        <v>6.0043912063209772</v>
      </c>
      <c r="V14" s="358">
        <v>6.4238972868910835</v>
      </c>
      <c r="W14" s="358">
        <v>6.7675455198734085</v>
      </c>
      <c r="X14" s="358">
        <v>6.5172951839969144</v>
      </c>
      <c r="Y14" s="358">
        <v>6.3450511328562342</v>
      </c>
      <c r="Z14" s="358">
        <v>6.5335668084776755</v>
      </c>
      <c r="AA14" s="358">
        <v>6.5359968900091552</v>
      </c>
      <c r="AB14" s="358">
        <v>6.4445169796611896</v>
      </c>
      <c r="AC14" s="358">
        <v>6.3744809261847282</v>
      </c>
      <c r="AD14" s="358">
        <v>6.6328764415391923</v>
      </c>
      <c r="AE14" s="358">
        <v>6.1916961417340346</v>
      </c>
      <c r="AF14" s="358">
        <v>5.9349904182267066</v>
      </c>
      <c r="AG14" s="358">
        <v>5.89434706353265</v>
      </c>
      <c r="AH14" s="358">
        <v>5.8814846134115601</v>
      </c>
      <c r="AI14" s="358">
        <v>5.8540307642325731</v>
      </c>
      <c r="AJ14" s="358">
        <v>5.772082510018703</v>
      </c>
      <c r="AK14" s="353"/>
      <c r="AL14" s="358">
        <v>-2.1490127045197482E-2</v>
      </c>
      <c r="AM14" s="358">
        <v>-3.4547638017900617E-2</v>
      </c>
      <c r="AN14" s="358">
        <v>-2.448848977564122E-2</v>
      </c>
      <c r="AO14" s="358">
        <v>-2.2252721862028757E-2</v>
      </c>
    </row>
    <row r="15" spans="1:41">
      <c r="A15" s="356" t="s">
        <v>658</v>
      </c>
      <c r="B15" s="356"/>
      <c r="C15" s="357">
        <v>101.946</v>
      </c>
      <c r="D15" s="357">
        <v>108.876</v>
      </c>
      <c r="E15" s="357">
        <v>113.773</v>
      </c>
      <c r="F15" s="357">
        <v>118.401</v>
      </c>
      <c r="G15" s="357">
        <v>122.166</v>
      </c>
      <c r="H15" s="357">
        <v>125.45699999999999</v>
      </c>
      <c r="I15" s="357">
        <v>184.32599999999999</v>
      </c>
      <c r="J15" s="357">
        <v>186.56899999999999</v>
      </c>
      <c r="K15" s="357">
        <v>299.56099999999998</v>
      </c>
      <c r="L15" s="357">
        <v>152.613</v>
      </c>
      <c r="M15" s="357">
        <v>156.535</v>
      </c>
      <c r="N15" s="357">
        <v>166.011</v>
      </c>
      <c r="O15" s="357">
        <v>170.352</v>
      </c>
      <c r="P15" s="357">
        <v>177.36500000000001</v>
      </c>
      <c r="Q15" s="357">
        <v>186.49799999999999</v>
      </c>
      <c r="R15" s="357">
        <v>199.815</v>
      </c>
      <c r="S15" s="357">
        <v>218.33199999999999</v>
      </c>
      <c r="T15" s="357">
        <v>221.39400000000001</v>
      </c>
      <c r="U15" s="357">
        <v>220.96799999999999</v>
      </c>
      <c r="V15" s="357">
        <v>237.435</v>
      </c>
      <c r="W15" s="357">
        <v>255.44399999999999</v>
      </c>
      <c r="X15" s="357">
        <v>256.75799999999998</v>
      </c>
      <c r="Y15" s="357">
        <v>266.50400000000002</v>
      </c>
      <c r="Z15" s="357">
        <v>284.64100000000002</v>
      </c>
      <c r="AA15" s="357">
        <v>298.334</v>
      </c>
      <c r="AB15" s="357">
        <v>307.11700000000002</v>
      </c>
      <c r="AC15" s="357">
        <v>317.613</v>
      </c>
      <c r="AD15" s="357">
        <v>329.69600000000003</v>
      </c>
      <c r="AE15" s="357">
        <v>335.52600000000001</v>
      </c>
      <c r="AF15" s="357">
        <v>349.63099999999997</v>
      </c>
      <c r="AG15" s="357">
        <v>362.35348411549273</v>
      </c>
      <c r="AH15" s="357">
        <v>373.05917213184568</v>
      </c>
      <c r="AI15" s="357">
        <v>387.58398279533264</v>
      </c>
      <c r="AJ15" s="357">
        <v>400.39781194106121</v>
      </c>
      <c r="AK15" s="353"/>
      <c r="AL15" s="357">
        <v>-9.4226641682907935E-3</v>
      </c>
      <c r="AM15" s="357">
        <v>-1.3025867379268747</v>
      </c>
      <c r="AN15" s="357">
        <v>-1.7474870341367206</v>
      </c>
      <c r="AO15" s="357">
        <v>-1.4723149725879776</v>
      </c>
    </row>
    <row r="16" spans="1:41">
      <c r="A16" s="356" t="s">
        <v>659</v>
      </c>
      <c r="B16" s="356"/>
      <c r="C16" s="357">
        <v>0.29399999999999998</v>
      </c>
      <c r="D16" s="357">
        <v>0.159</v>
      </c>
      <c r="E16" s="357">
        <v>0.153</v>
      </c>
      <c r="F16" s="357">
        <v>0.158</v>
      </c>
      <c r="G16" s="357">
        <v>0.185</v>
      </c>
      <c r="H16" s="357">
        <v>0.29399999999999998</v>
      </c>
      <c r="I16" s="357">
        <v>0.496</v>
      </c>
      <c r="J16" s="357">
        <v>0.92</v>
      </c>
      <c r="K16" s="357">
        <v>1.331</v>
      </c>
      <c r="L16" s="357">
        <v>1.4239999999999999</v>
      </c>
      <c r="M16" s="357">
        <v>1.66</v>
      </c>
      <c r="N16" s="357">
        <v>2.0019999999999998</v>
      </c>
      <c r="O16" s="357">
        <v>2.2130000000000001</v>
      </c>
      <c r="P16" s="357">
        <v>2.3820000000000001</v>
      </c>
      <c r="Q16" s="357">
        <v>2.5299999999999998</v>
      </c>
      <c r="R16" s="357">
        <v>2.1669999999999998</v>
      </c>
      <c r="S16" s="357">
        <v>1.8759999999999999</v>
      </c>
      <c r="T16" s="357">
        <v>2.7120000000000002</v>
      </c>
      <c r="U16" s="357">
        <v>2.589</v>
      </c>
      <c r="V16" s="357">
        <v>2.7280000000000002</v>
      </c>
      <c r="W16" s="357">
        <v>3.0760000000000001</v>
      </c>
      <c r="X16" s="357">
        <v>3.2570000000000001</v>
      </c>
      <c r="Y16" s="357">
        <v>3.5150000000000001</v>
      </c>
      <c r="Z16" s="357">
        <v>3.4319999999999999</v>
      </c>
      <c r="AA16" s="357">
        <v>3.5449999999999999</v>
      </c>
      <c r="AB16" s="357">
        <v>3.4740000000000002</v>
      </c>
      <c r="AC16" s="357">
        <v>3.734</v>
      </c>
      <c r="AD16" s="357">
        <v>3.9279999999999999</v>
      </c>
      <c r="AE16" s="357">
        <v>3.5209999999999999</v>
      </c>
      <c r="AF16" s="357">
        <v>3.8620000000000001</v>
      </c>
      <c r="AG16" s="357">
        <v>4.1076438942243545</v>
      </c>
      <c r="AH16" s="357">
        <v>4.3588787949495602</v>
      </c>
      <c r="AI16" s="357">
        <v>4.6506147842218848</v>
      </c>
      <c r="AJ16" s="357">
        <v>4.7032120040356826</v>
      </c>
      <c r="AK16" s="353"/>
      <c r="AL16" s="357">
        <v>-0.31620273723658465</v>
      </c>
      <c r="AM16" s="357">
        <v>-0.35972774417495385</v>
      </c>
      <c r="AN16" s="357">
        <v>-0.34862549503334594</v>
      </c>
      <c r="AO16" s="357">
        <v>-0.33745863986508629</v>
      </c>
    </row>
    <row r="17" spans="1:41">
      <c r="A17" s="356" t="s">
        <v>62</v>
      </c>
      <c r="B17" s="356"/>
      <c r="C17" s="357">
        <v>0</v>
      </c>
      <c r="D17" s="357">
        <v>0.111</v>
      </c>
      <c r="E17" s="357">
        <v>6.4000000000000001E-2</v>
      </c>
      <c r="F17" s="357">
        <v>0.14699999999999999</v>
      </c>
      <c r="G17" s="357">
        <v>0.21</v>
      </c>
      <c r="H17" s="357">
        <v>0</v>
      </c>
      <c r="I17" s="357">
        <v>4.0000000000000001E-3</v>
      </c>
      <c r="J17" s="357">
        <v>9.1999999999999998E-2</v>
      </c>
      <c r="K17" s="357">
        <v>1.4E-2</v>
      </c>
      <c r="L17" s="357">
        <v>1.7000000000000001E-2</v>
      </c>
      <c r="M17" s="357">
        <v>1.4E-2</v>
      </c>
      <c r="N17" s="357">
        <v>5.0000000000000001E-3</v>
      </c>
      <c r="O17" s="357">
        <v>2.1000000000000001E-2</v>
      </c>
      <c r="P17" s="357">
        <v>5.0000000000000001E-3</v>
      </c>
      <c r="Q17" s="357">
        <v>5.0000000000000001E-3</v>
      </c>
      <c r="R17" s="357">
        <v>5.0000000000000001E-3</v>
      </c>
      <c r="S17" s="357">
        <v>5.0000000000000001E-3</v>
      </c>
      <c r="T17" s="357">
        <v>9.2999999999999999E-2</v>
      </c>
      <c r="U17" s="357">
        <v>0.05</v>
      </c>
      <c r="V17" s="357">
        <v>4.1000000000000002E-2</v>
      </c>
      <c r="W17" s="357">
        <v>2.4E-2</v>
      </c>
      <c r="X17" s="357">
        <v>0.03</v>
      </c>
      <c r="Y17" s="357">
        <v>0.05</v>
      </c>
      <c r="Z17" s="357">
        <v>0.02</v>
      </c>
      <c r="AA17" s="357">
        <v>1.9E-2</v>
      </c>
      <c r="AB17" s="357">
        <v>0.02</v>
      </c>
      <c r="AC17" s="357">
        <v>5.1999999999999998E-2</v>
      </c>
      <c r="AD17" s="357">
        <v>7.3999999999999996E-2</v>
      </c>
      <c r="AE17" s="357">
        <v>9.7000000000000003E-2</v>
      </c>
      <c r="AF17" s="357">
        <v>0.125</v>
      </c>
      <c r="AG17" s="357">
        <v>0.1275</v>
      </c>
      <c r="AH17" s="357">
        <v>0.13005</v>
      </c>
      <c r="AI17" s="357">
        <v>0.13265100000000002</v>
      </c>
      <c r="AJ17" s="357">
        <v>0.13530402</v>
      </c>
      <c r="AK17" s="353"/>
      <c r="AL17" s="357">
        <v>0</v>
      </c>
      <c r="AM17" s="357">
        <v>0</v>
      </c>
      <c r="AN17" s="357">
        <v>0</v>
      </c>
      <c r="AO17" s="357">
        <v>0</v>
      </c>
    </row>
    <row r="18" spans="1:41">
      <c r="A18" s="356" t="s">
        <v>150</v>
      </c>
      <c r="B18" s="356"/>
      <c r="C18" s="357">
        <v>0.19700000000000001</v>
      </c>
      <c r="D18" s="357">
        <v>0.19400000000000001</v>
      </c>
      <c r="E18" s="357">
        <v>0.17</v>
      </c>
      <c r="F18" s="357">
        <v>0.108</v>
      </c>
      <c r="G18" s="357">
        <v>0.112</v>
      </c>
      <c r="H18" s="357">
        <v>0</v>
      </c>
      <c r="I18" s="357">
        <v>3.3000000000000002E-2</v>
      </c>
      <c r="J18" s="357">
        <v>3.2000000000000001E-2</v>
      </c>
      <c r="K18" s="357">
        <v>2E-3</v>
      </c>
      <c r="L18" s="357">
        <v>3.0000000000000001E-3</v>
      </c>
      <c r="M18" s="357">
        <v>3.0000000000000001E-3</v>
      </c>
      <c r="N18" s="357">
        <v>3.0000000000000001E-3</v>
      </c>
      <c r="O18" s="357">
        <v>0</v>
      </c>
      <c r="P18" s="357">
        <v>0</v>
      </c>
      <c r="Q18" s="357">
        <v>0</v>
      </c>
      <c r="R18" s="357">
        <v>0</v>
      </c>
      <c r="S18" s="357">
        <v>0</v>
      </c>
      <c r="T18" s="357">
        <v>6.7000000000000004E-2</v>
      </c>
      <c r="U18" s="357">
        <v>9.1999999999999998E-2</v>
      </c>
      <c r="V18" s="357">
        <v>6.5000000000000002E-2</v>
      </c>
      <c r="W18" s="357">
        <v>6.7000000000000004E-2</v>
      </c>
      <c r="X18" s="357">
        <v>2.9000000000000001E-2</v>
      </c>
      <c r="Y18" s="357">
        <v>6.2E-2</v>
      </c>
      <c r="Z18" s="357">
        <v>6.4000000000000001E-2</v>
      </c>
      <c r="AA18" s="357">
        <v>7.5999999999999998E-2</v>
      </c>
      <c r="AB18" s="357">
        <v>8.7999999999999995E-2</v>
      </c>
      <c r="AC18" s="357">
        <v>5.1999999999999998E-2</v>
      </c>
      <c r="AD18" s="357">
        <v>6.6000000000000003E-2</v>
      </c>
      <c r="AE18" s="357">
        <v>5.1999999999999998E-2</v>
      </c>
      <c r="AF18" s="357">
        <v>5.3999999999999999E-2</v>
      </c>
      <c r="AG18" s="357">
        <v>5.5079999999999997E-2</v>
      </c>
      <c r="AH18" s="357">
        <v>5.6181599999999998E-2</v>
      </c>
      <c r="AI18" s="357">
        <v>5.7305231999999998E-2</v>
      </c>
      <c r="AJ18" s="357">
        <v>5.8451336640000004E-2</v>
      </c>
      <c r="AK18" s="353"/>
      <c r="AL18" s="357">
        <v>0</v>
      </c>
      <c r="AM18" s="357">
        <v>0</v>
      </c>
      <c r="AN18" s="357">
        <v>0</v>
      </c>
      <c r="AO18" s="357">
        <v>0</v>
      </c>
    </row>
    <row r="19" spans="1:41">
      <c r="A19" s="356" t="s">
        <v>660</v>
      </c>
      <c r="B19" s="356"/>
      <c r="C19" s="357">
        <v>1.448</v>
      </c>
      <c r="D19" s="357">
        <v>1.9339999999999999</v>
      </c>
      <c r="E19" s="357">
        <v>2.8479999999999999</v>
      </c>
      <c r="F19" s="357">
        <v>2.0680000000000001</v>
      </c>
      <c r="G19" s="357">
        <v>0.77600000000000002</v>
      </c>
      <c r="H19" s="357">
        <v>-17.071999999999999</v>
      </c>
      <c r="I19" s="357">
        <v>-45</v>
      </c>
      <c r="J19" s="357">
        <v>-45</v>
      </c>
      <c r="K19" s="357">
        <v>-155</v>
      </c>
      <c r="L19" s="357">
        <v>0</v>
      </c>
      <c r="M19" s="357">
        <v>0</v>
      </c>
      <c r="N19" s="357">
        <v>-1.6</v>
      </c>
      <c r="O19" s="357">
        <v>0</v>
      </c>
      <c r="P19" s="357">
        <v>0</v>
      </c>
      <c r="Q19" s="357">
        <v>0</v>
      </c>
      <c r="R19" s="357">
        <v>0</v>
      </c>
      <c r="S19" s="357">
        <v>0</v>
      </c>
      <c r="T19" s="357">
        <v>5.1999999999999998E-2</v>
      </c>
      <c r="U19" s="357">
        <v>0.13900000000000001</v>
      </c>
      <c r="V19" s="357">
        <v>0.183</v>
      </c>
      <c r="W19" s="357">
        <v>0.09</v>
      </c>
      <c r="X19" s="357">
        <v>0.14399999999999999</v>
      </c>
      <c r="Y19" s="357">
        <v>0.19800000000000001</v>
      </c>
      <c r="Z19" s="357">
        <v>0.30199999999999999</v>
      </c>
      <c r="AA19" s="357">
        <v>0.32200000000000001</v>
      </c>
      <c r="AB19" s="357">
        <v>0.46200000000000002</v>
      </c>
      <c r="AC19" s="357">
        <v>0.436</v>
      </c>
      <c r="AD19" s="357">
        <v>0.436</v>
      </c>
      <c r="AE19" s="357">
        <v>0.51500000000000001</v>
      </c>
      <c r="AF19" s="357">
        <v>0.66800000000000004</v>
      </c>
      <c r="AG19" s="357">
        <v>0.6958600000000168</v>
      </c>
      <c r="AH19" s="357">
        <v>0.72427719999995233</v>
      </c>
      <c r="AI19" s="357">
        <v>0.75326274400001092</v>
      </c>
      <c r="AJ19" s="357">
        <v>0.78282799887994958</v>
      </c>
      <c r="AK19" s="353"/>
      <c r="AL19" s="357">
        <v>1.4500000000014552E-2</v>
      </c>
      <c r="AM19" s="357">
        <v>2.928999999998632E-2</v>
      </c>
      <c r="AN19" s="357">
        <v>4.4375799999928855E-2</v>
      </c>
      <c r="AO19" s="357">
        <v>5.9763315999982296E-2</v>
      </c>
    </row>
    <row r="20" spans="1:41">
      <c r="A20" s="311" t="s">
        <v>661</v>
      </c>
      <c r="B20" s="311"/>
      <c r="C20" s="312">
        <v>31.262</v>
      </c>
      <c r="D20" s="312">
        <v>24.521999999999998</v>
      </c>
      <c r="E20" s="312">
        <v>14.875</v>
      </c>
      <c r="F20" s="312">
        <v>12.457000000000001</v>
      </c>
      <c r="G20" s="312">
        <v>9.9169999999999998</v>
      </c>
      <c r="H20" s="312">
        <v>24.855</v>
      </c>
      <c r="I20" s="312">
        <v>4.29</v>
      </c>
      <c r="J20" s="312">
        <v>36.405000000000001</v>
      </c>
      <c r="K20" s="312">
        <v>31.356000000000002</v>
      </c>
      <c r="L20" s="312">
        <v>23.777000000000001</v>
      </c>
      <c r="M20" s="312">
        <v>24.673999999999999</v>
      </c>
      <c r="N20" s="312">
        <v>25.512</v>
      </c>
      <c r="O20" s="312">
        <v>27.850999999999999</v>
      </c>
      <c r="P20" s="312">
        <v>31.164000000000001</v>
      </c>
      <c r="Q20" s="312">
        <v>34.677</v>
      </c>
      <c r="R20" s="312">
        <v>31.911000000000001</v>
      </c>
      <c r="S20" s="312">
        <v>5.2149999999999999</v>
      </c>
      <c r="T20" s="312">
        <v>6.9429999999999996</v>
      </c>
      <c r="U20" s="312">
        <v>19.442</v>
      </c>
      <c r="V20" s="312">
        <v>9.7579999999999991</v>
      </c>
      <c r="W20" s="312">
        <v>-5.0609999999999999</v>
      </c>
      <c r="X20" s="312">
        <v>5.3879999999999999</v>
      </c>
      <c r="Y20" s="312">
        <v>9.9939999999999998</v>
      </c>
      <c r="Z20" s="312">
        <v>6.2850000000000001</v>
      </c>
      <c r="AA20" s="312">
        <v>0.44400000000000001</v>
      </c>
      <c r="AB20" s="312">
        <v>6.7530000000000001</v>
      </c>
      <c r="AC20" s="312">
        <v>6.4139999999999997</v>
      </c>
      <c r="AD20" s="312">
        <v>-9.4809999999999999</v>
      </c>
      <c r="AE20" s="312">
        <v>5.8019999999999996</v>
      </c>
      <c r="AF20" s="312">
        <v>19.702999999999999</v>
      </c>
      <c r="AG20" s="312">
        <v>16.136290116542426</v>
      </c>
      <c r="AH20" s="312">
        <v>23.993669675676326</v>
      </c>
      <c r="AI20" s="312">
        <v>30.520350799338253</v>
      </c>
      <c r="AJ20" s="312">
        <v>35.964895080289864</v>
      </c>
      <c r="AK20" s="359"/>
      <c r="AL20" s="312">
        <v>0.27187899459351322</v>
      </c>
      <c r="AM20" s="312">
        <v>1.9877725261523156</v>
      </c>
      <c r="AN20" s="312">
        <v>2.1495501765649534</v>
      </c>
      <c r="AO20" s="312">
        <v>2.7848318468945799</v>
      </c>
    </row>
    <row r="21" spans="1:41">
      <c r="A21" s="314" t="s">
        <v>60</v>
      </c>
      <c r="B21" s="314"/>
      <c r="C21" s="360">
        <v>1.8860923764148558</v>
      </c>
      <c r="D21" s="360">
        <v>1.3876007725114488</v>
      </c>
      <c r="E21" s="360">
        <v>0.78011383630877928</v>
      </c>
      <c r="F21" s="360">
        <v>0.63671966445073025</v>
      </c>
      <c r="G21" s="360">
        <v>0.48440141476278886</v>
      </c>
      <c r="H21" s="360">
        <v>1.1544866122750423</v>
      </c>
      <c r="I21" s="360">
        <v>0.18944629572875885</v>
      </c>
      <c r="J21" s="360">
        <v>1.5117407504761953</v>
      </c>
      <c r="K21" s="360">
        <v>1.2523709615769425</v>
      </c>
      <c r="L21" s="360">
        <v>0.91508565481908422</v>
      </c>
      <c r="M21" s="360">
        <v>0.91265154605923837</v>
      </c>
      <c r="N21" s="360">
        <v>0.90142230532606593</v>
      </c>
      <c r="O21" s="360">
        <v>0.9501942113585925</v>
      </c>
      <c r="P21" s="360">
        <v>0.99831244065672586</v>
      </c>
      <c r="Q21" s="360">
        <v>1.0444004989943614</v>
      </c>
      <c r="R21" s="360">
        <v>0.93518856896015623</v>
      </c>
      <c r="S21" s="360">
        <v>0.15608318889777134</v>
      </c>
      <c r="T21" s="360">
        <v>0.19428690716678873</v>
      </c>
      <c r="U21" s="360">
        <v>0.52152616550046205</v>
      </c>
      <c r="V21" s="360">
        <v>0.26069398352054962</v>
      </c>
      <c r="W21" s="360">
        <v>-0.13239433893212366</v>
      </c>
      <c r="X21" s="360">
        <v>0.13494526301553073</v>
      </c>
      <c r="Y21" s="360">
        <v>0.23457505862029304</v>
      </c>
      <c r="Z21" s="360">
        <v>0.14235460634364741</v>
      </c>
      <c r="AA21" s="360">
        <v>9.5998048904519569E-3</v>
      </c>
      <c r="AB21" s="360">
        <v>0.13986271789733293</v>
      </c>
      <c r="AC21" s="360">
        <v>0.12701948404424176</v>
      </c>
      <c r="AD21" s="360">
        <v>-0.18816966350159511</v>
      </c>
      <c r="AE21" s="360">
        <v>0.10574936052803961</v>
      </c>
      <c r="AF21" s="360">
        <v>0.33001387427420215</v>
      </c>
      <c r="AG21" s="360">
        <v>0.25892362965439319</v>
      </c>
      <c r="AH21" s="360">
        <v>0.37300487998758697</v>
      </c>
      <c r="AI21" s="360">
        <v>0.45441798848092274</v>
      </c>
      <c r="AJ21" s="360">
        <v>0.51121346790718114</v>
      </c>
      <c r="AK21" s="361"/>
      <c r="AL21" s="360">
        <v>3.6506898672406529E-3</v>
      </c>
      <c r="AM21" s="360">
        <v>3.0371301571279097E-2</v>
      </c>
      <c r="AN21" s="360">
        <v>3.2439681629832018E-2</v>
      </c>
      <c r="AO21" s="360">
        <v>3.9797602247880981E-2</v>
      </c>
    </row>
    <row r="22" spans="1:41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3"/>
      <c r="AL22" s="317"/>
      <c r="AM22" s="317"/>
      <c r="AN22" s="316"/>
      <c r="AO22" s="317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0" bestFit="1" customWidth="1"/>
    <col min="2" max="2" width="3.5703125" style="300" customWidth="1"/>
    <col min="3" max="27" width="8.140625" style="300" hidden="1" customWidth="1" outlineLevel="1"/>
    <col min="28" max="28" width="8.140625" style="300" customWidth="1" collapsed="1"/>
    <col min="29" max="36" width="8.140625" style="300" customWidth="1"/>
    <col min="37" max="37" width="3.28515625" style="300" customWidth="1"/>
    <col min="38" max="39" width="8.140625" style="300" customWidth="1"/>
    <col min="40" max="40" width="7" style="300" bestFit="1" customWidth="1"/>
    <col min="41" max="41" width="7" style="300" customWidth="1"/>
    <col min="42" max="16384" width="7.42578125" style="300"/>
  </cols>
  <sheetData>
    <row r="1" spans="1:41">
      <c r="A1" s="27" t="s">
        <v>380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8"/>
      <c r="AL1" s="299"/>
      <c r="AM1" s="299"/>
      <c r="AN1" s="297"/>
      <c r="AO1" s="299"/>
    </row>
    <row r="2" spans="1:41" ht="15.75">
      <c r="A2" s="301" t="s">
        <v>662</v>
      </c>
      <c r="B2" s="301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302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303"/>
      <c r="AL2" s="304"/>
      <c r="AM2" s="304"/>
      <c r="AN2" s="297"/>
      <c r="AO2" s="304"/>
    </row>
    <row r="3" spans="1:41">
      <c r="A3" s="297" t="s">
        <v>55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302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303"/>
      <c r="AL3" s="304"/>
      <c r="AM3" s="304"/>
      <c r="AN3" s="297"/>
      <c r="AO3" s="304"/>
    </row>
    <row r="4" spans="1:41">
      <c r="A4" s="305"/>
      <c r="B4" s="305"/>
      <c r="C4" s="306" t="s">
        <v>1</v>
      </c>
      <c r="D4" s="306" t="s">
        <v>1</v>
      </c>
      <c r="E4" s="306" t="s">
        <v>1</v>
      </c>
      <c r="F4" s="306" t="s">
        <v>1</v>
      </c>
      <c r="G4" s="306" t="s">
        <v>1</v>
      </c>
      <c r="H4" s="306" t="s">
        <v>1</v>
      </c>
      <c r="I4" s="306" t="s">
        <v>1</v>
      </c>
      <c r="J4" s="306" t="s">
        <v>1</v>
      </c>
      <c r="K4" s="306" t="s">
        <v>1</v>
      </c>
      <c r="L4" s="306" t="s">
        <v>1</v>
      </c>
      <c r="M4" s="306" t="s">
        <v>1</v>
      </c>
      <c r="N4" s="306" t="s">
        <v>1</v>
      </c>
      <c r="O4" s="306" t="s">
        <v>1</v>
      </c>
      <c r="P4" s="306" t="s">
        <v>1</v>
      </c>
      <c r="Q4" s="306" t="s">
        <v>1</v>
      </c>
      <c r="R4" s="306" t="s">
        <v>1</v>
      </c>
      <c r="S4" s="306" t="s">
        <v>1</v>
      </c>
      <c r="T4" s="306" t="s">
        <v>1</v>
      </c>
      <c r="U4" s="306" t="s">
        <v>1</v>
      </c>
      <c r="V4" s="306" t="s">
        <v>1</v>
      </c>
      <c r="W4" s="306" t="s">
        <v>1</v>
      </c>
      <c r="X4" s="306" t="s">
        <v>1</v>
      </c>
      <c r="Y4" s="306" t="s">
        <v>1</v>
      </c>
      <c r="Z4" s="306" t="s">
        <v>1</v>
      </c>
      <c r="AA4" s="306" t="s">
        <v>1</v>
      </c>
      <c r="AB4" s="306" t="s">
        <v>1</v>
      </c>
      <c r="AC4" s="306" t="s">
        <v>1</v>
      </c>
      <c r="AD4" s="306" t="s">
        <v>1</v>
      </c>
      <c r="AE4" s="306" t="s">
        <v>1</v>
      </c>
      <c r="AF4" s="306" t="s">
        <v>1</v>
      </c>
      <c r="AG4" s="306" t="s">
        <v>157</v>
      </c>
      <c r="AH4" s="306" t="s">
        <v>157</v>
      </c>
      <c r="AI4" s="306" t="s">
        <v>157</v>
      </c>
      <c r="AJ4" s="306" t="s">
        <v>157</v>
      </c>
      <c r="AK4" s="303"/>
      <c r="AL4" s="365" t="s">
        <v>167</v>
      </c>
      <c r="AM4" s="366"/>
      <c r="AN4" s="365"/>
      <c r="AO4" s="365"/>
    </row>
    <row r="5" spans="1:41" ht="12" thickBot="1">
      <c r="A5" s="307"/>
      <c r="B5" s="307"/>
      <c r="C5" s="307">
        <v>1993</v>
      </c>
      <c r="D5" s="307">
        <v>1994</v>
      </c>
      <c r="E5" s="307">
        <v>1995</v>
      </c>
      <c r="F5" s="307">
        <v>1996</v>
      </c>
      <c r="G5" s="307">
        <v>1997</v>
      </c>
      <c r="H5" s="307">
        <v>1998</v>
      </c>
      <c r="I5" s="307">
        <v>1999</v>
      </c>
      <c r="J5" s="307">
        <v>2000</v>
      </c>
      <c r="K5" s="307">
        <v>2001</v>
      </c>
      <c r="L5" s="307">
        <v>2002</v>
      </c>
      <c r="M5" s="307">
        <v>2003</v>
      </c>
      <c r="N5" s="307">
        <v>2004</v>
      </c>
      <c r="O5" s="307">
        <v>2005</v>
      </c>
      <c r="P5" s="307">
        <v>2006</v>
      </c>
      <c r="Q5" s="307">
        <v>2007</v>
      </c>
      <c r="R5" s="307">
        <v>2008</v>
      </c>
      <c r="S5" s="307">
        <v>2009</v>
      </c>
      <c r="T5" s="307">
        <v>2010</v>
      </c>
      <c r="U5" s="307">
        <v>2011</v>
      </c>
      <c r="V5" s="307">
        <v>2012</v>
      </c>
      <c r="W5" s="307">
        <v>2013</v>
      </c>
      <c r="X5" s="307">
        <v>2014</v>
      </c>
      <c r="Y5" s="307">
        <v>2015</v>
      </c>
      <c r="Z5" s="307">
        <v>2016</v>
      </c>
      <c r="AA5" s="307">
        <v>2017</v>
      </c>
      <c r="AB5" s="307">
        <v>2018</v>
      </c>
      <c r="AC5" s="307">
        <v>2019</v>
      </c>
      <c r="AD5" s="307">
        <v>2020</v>
      </c>
      <c r="AE5" s="307">
        <v>2021</v>
      </c>
      <c r="AF5" s="307">
        <v>2022</v>
      </c>
      <c r="AG5" s="307">
        <v>2023</v>
      </c>
      <c r="AH5" s="307">
        <v>2024</v>
      </c>
      <c r="AI5" s="307">
        <v>2025</v>
      </c>
      <c r="AJ5" s="307">
        <v>2026</v>
      </c>
      <c r="AK5" s="303"/>
      <c r="AL5" s="308">
        <v>2023</v>
      </c>
      <c r="AM5" s="308">
        <v>2024</v>
      </c>
      <c r="AN5" s="308">
        <v>2025</v>
      </c>
      <c r="AO5" s="308">
        <v>2026</v>
      </c>
    </row>
    <row r="6" spans="1:4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3"/>
      <c r="AL6" s="310"/>
      <c r="AM6" s="310"/>
      <c r="AN6" s="309"/>
      <c r="AO6" s="310"/>
    </row>
    <row r="7" spans="1:41">
      <c r="A7" s="351" t="s">
        <v>654</v>
      </c>
      <c r="B7" s="351"/>
      <c r="C7" s="352">
        <v>381.56599999999997</v>
      </c>
      <c r="D7" s="352">
        <v>385.26499999999999</v>
      </c>
      <c r="E7" s="352">
        <v>396.15800000000002</v>
      </c>
      <c r="F7" s="352">
        <v>409.18299999999999</v>
      </c>
      <c r="G7" s="352">
        <v>423.51900000000001</v>
      </c>
      <c r="H7" s="352">
        <v>460.72699999999998</v>
      </c>
      <c r="I7" s="352">
        <v>476.77600000000001</v>
      </c>
      <c r="J7" s="352">
        <v>493.09</v>
      </c>
      <c r="K7" s="352">
        <v>520.12400000000002</v>
      </c>
      <c r="L7" s="352">
        <v>548.58399999999995</v>
      </c>
      <c r="M7" s="352">
        <v>577.37400000000002</v>
      </c>
      <c r="N7" s="352">
        <v>595.24800000000005</v>
      </c>
      <c r="O7" s="352">
        <v>631.31200000000001</v>
      </c>
      <c r="P7" s="352">
        <v>660.14</v>
      </c>
      <c r="Q7" s="352">
        <v>699.02300000000002</v>
      </c>
      <c r="R7" s="352">
        <v>734.827</v>
      </c>
      <c r="S7" s="352">
        <v>750.52700000000004</v>
      </c>
      <c r="T7" s="352">
        <v>787.66</v>
      </c>
      <c r="U7" s="352">
        <v>810.7</v>
      </c>
      <c r="V7" s="352">
        <v>845.72500000000002</v>
      </c>
      <c r="W7" s="352">
        <v>876.48699999999997</v>
      </c>
      <c r="X7" s="352">
        <v>903.29300000000001</v>
      </c>
      <c r="Y7" s="352">
        <v>954.81799999999998</v>
      </c>
      <c r="Z7" s="352">
        <v>1013.997</v>
      </c>
      <c r="AA7" s="352">
        <v>1077.674</v>
      </c>
      <c r="AB7" s="352">
        <v>1118.3789999999999</v>
      </c>
      <c r="AC7" s="352">
        <v>1147.318</v>
      </c>
      <c r="AD7" s="352">
        <v>1223.796</v>
      </c>
      <c r="AE7" s="352">
        <v>1299.5909999999999</v>
      </c>
      <c r="AF7" s="352">
        <v>1353.8209999999999</v>
      </c>
      <c r="AG7" s="352">
        <v>1389.6173770819778</v>
      </c>
      <c r="AH7" s="352">
        <v>1436.6055911263982</v>
      </c>
      <c r="AI7" s="352">
        <v>1470.4289590050039</v>
      </c>
      <c r="AJ7" s="352">
        <v>1513.0889502017637</v>
      </c>
      <c r="AK7" s="353"/>
      <c r="AL7" s="352">
        <v>-1.2632610789614265</v>
      </c>
      <c r="AM7" s="352">
        <v>-3.461417143990984</v>
      </c>
      <c r="AN7" s="352">
        <v>-4.1200372986337168</v>
      </c>
      <c r="AO7" s="352">
        <v>0.7251938318603206</v>
      </c>
    </row>
    <row r="8" spans="1:41">
      <c r="A8" s="354" t="s">
        <v>518</v>
      </c>
      <c r="B8" s="354"/>
      <c r="C8" s="355">
        <v>23.02055926361432</v>
      </c>
      <c r="D8" s="355">
        <v>21.800587701721856</v>
      </c>
      <c r="E8" s="355">
        <v>20.776358800968968</v>
      </c>
      <c r="F8" s="355">
        <v>20.914735687480384</v>
      </c>
      <c r="G8" s="355">
        <v>20.687022565183177</v>
      </c>
      <c r="H8" s="355">
        <v>21.400247572466043</v>
      </c>
      <c r="I8" s="355">
        <v>21.054416571649117</v>
      </c>
      <c r="J8" s="355">
        <v>20.475875474586104</v>
      </c>
      <c r="K8" s="355">
        <v>20.773956946652817</v>
      </c>
      <c r="L8" s="355">
        <v>21.112896869381022</v>
      </c>
      <c r="M8" s="355">
        <v>21.356134949923266</v>
      </c>
      <c r="N8" s="355">
        <v>21.032056459733855</v>
      </c>
      <c r="O8" s="355">
        <v>21.538508777466365</v>
      </c>
      <c r="P8" s="355">
        <v>21.147027806928858</v>
      </c>
      <c r="Q8" s="355">
        <v>21.053146754578982</v>
      </c>
      <c r="R8" s="355">
        <v>21.534950661630305</v>
      </c>
      <c r="S8" s="355">
        <v>22.463019657502905</v>
      </c>
      <c r="T8" s="355">
        <v>22.041196211867032</v>
      </c>
      <c r="U8" s="355">
        <v>21.746798805227062</v>
      </c>
      <c r="V8" s="355">
        <v>22.594324576031649</v>
      </c>
      <c r="W8" s="355">
        <v>22.928653813001432</v>
      </c>
      <c r="X8" s="355">
        <v>22.623443107848516</v>
      </c>
      <c r="Y8" s="355">
        <v>22.411095489464778</v>
      </c>
      <c r="Z8" s="355">
        <v>22.966928205034122</v>
      </c>
      <c r="AA8" s="355">
        <v>23.300585890794867</v>
      </c>
      <c r="AB8" s="355">
        <v>23.162968544247196</v>
      </c>
      <c r="AC8" s="355">
        <v>22.72088250618512</v>
      </c>
      <c r="AD8" s="355">
        <v>24.288712320915312</v>
      </c>
      <c r="AE8" s="355">
        <v>23.686817855566279</v>
      </c>
      <c r="AF8" s="355">
        <v>22.675720107789406</v>
      </c>
      <c r="AG8" s="355">
        <v>22.297862303307408</v>
      </c>
      <c r="AH8" s="355">
        <v>22.333428081275521</v>
      </c>
      <c r="AI8" s="355">
        <v>21.89324015796171</v>
      </c>
      <c r="AJ8" s="355">
        <v>21.507401808287039</v>
      </c>
      <c r="AK8" s="353"/>
      <c r="AL8" s="355">
        <v>-8.2684107592463363E-2</v>
      </c>
      <c r="AM8" s="355">
        <v>-8.8530398777763253E-2</v>
      </c>
      <c r="AN8" s="355">
        <v>-3.8734801170068778E-2</v>
      </c>
      <c r="AO8" s="355">
        <v>2.0032589433583325E-2</v>
      </c>
    </row>
    <row r="9" spans="1:41">
      <c r="A9" s="356" t="s">
        <v>655</v>
      </c>
      <c r="B9" s="356"/>
      <c r="C9" s="357">
        <v>243.00299999999999</v>
      </c>
      <c r="D9" s="357">
        <v>249.96100000000001</v>
      </c>
      <c r="E9" s="357">
        <v>256.63</v>
      </c>
      <c r="F9" s="357">
        <v>284.99599999999998</v>
      </c>
      <c r="G9" s="357">
        <v>292.42899999999997</v>
      </c>
      <c r="H9" s="357">
        <v>306.45600000000002</v>
      </c>
      <c r="I9" s="357">
        <v>322.21800000000002</v>
      </c>
      <c r="J9" s="357">
        <v>335.94900000000001</v>
      </c>
      <c r="K9" s="357">
        <v>359.29399999999998</v>
      </c>
      <c r="L9" s="357">
        <v>378.43799999999999</v>
      </c>
      <c r="M9" s="357">
        <v>402.99200000000002</v>
      </c>
      <c r="N9" s="357">
        <v>419.74799999999999</v>
      </c>
      <c r="O9" s="357">
        <v>435.423</v>
      </c>
      <c r="P9" s="357">
        <v>453.96100000000001</v>
      </c>
      <c r="Q9" s="357">
        <v>478.84500000000003</v>
      </c>
      <c r="R9" s="357">
        <v>515.37300000000005</v>
      </c>
      <c r="S9" s="357">
        <v>524.63599999999997</v>
      </c>
      <c r="T9" s="357">
        <v>536.79600000000005</v>
      </c>
      <c r="U9" s="357">
        <v>552.28899999999999</v>
      </c>
      <c r="V9" s="357">
        <v>575.99</v>
      </c>
      <c r="W9" s="357">
        <v>597.25199999999995</v>
      </c>
      <c r="X9" s="357">
        <v>618.14300000000003</v>
      </c>
      <c r="Y9" s="357">
        <v>651.57500000000005</v>
      </c>
      <c r="Z9" s="357">
        <v>685.74699999999996</v>
      </c>
      <c r="AA9" s="357">
        <v>716.87199999999996</v>
      </c>
      <c r="AB9" s="357">
        <v>744.12199999999996</v>
      </c>
      <c r="AC9" s="357">
        <v>766.66800000000001</v>
      </c>
      <c r="AD9" s="357">
        <v>785.24300000000005</v>
      </c>
      <c r="AE9" s="357">
        <v>826.82399999999996</v>
      </c>
      <c r="AF9" s="357">
        <v>873.14499999999998</v>
      </c>
      <c r="AG9" s="357">
        <v>916.04303190779274</v>
      </c>
      <c r="AH9" s="357">
        <v>951.69241213550981</v>
      </c>
      <c r="AI9" s="357">
        <v>991.46546595569987</v>
      </c>
      <c r="AJ9" s="357">
        <v>1034.1857959424021</v>
      </c>
      <c r="AK9" s="353"/>
      <c r="AL9" s="357">
        <v>3.6916395443131913</v>
      </c>
      <c r="AM9" s="357">
        <v>2.6511683008527616</v>
      </c>
      <c r="AN9" s="357">
        <v>3.2903493464778877</v>
      </c>
      <c r="AO9" s="357">
        <v>9.6988848157481993</v>
      </c>
    </row>
    <row r="10" spans="1:41">
      <c r="A10" s="356" t="s">
        <v>656</v>
      </c>
      <c r="B10" s="356"/>
      <c r="C10" s="357">
        <v>12.507999999999999</v>
      </c>
      <c r="D10" s="357">
        <v>10.285</v>
      </c>
      <c r="E10" s="357">
        <v>14.535</v>
      </c>
      <c r="F10" s="357">
        <v>13.648</v>
      </c>
      <c r="G10" s="357">
        <v>12.911</v>
      </c>
      <c r="H10" s="357">
        <v>13.311999999999999</v>
      </c>
      <c r="I10" s="357">
        <v>10.680999999999999</v>
      </c>
      <c r="J10" s="357">
        <v>11.143000000000001</v>
      </c>
      <c r="K10" s="357">
        <v>10.148</v>
      </c>
      <c r="L10" s="357">
        <v>12.445</v>
      </c>
      <c r="M10" s="357">
        <v>12.583</v>
      </c>
      <c r="N10" s="357">
        <v>12.654</v>
      </c>
      <c r="O10" s="357">
        <v>10.901999999999999</v>
      </c>
      <c r="P10" s="357">
        <v>11.497999999999999</v>
      </c>
      <c r="Q10" s="357">
        <v>13.555</v>
      </c>
      <c r="R10" s="357">
        <v>14.731999999999999</v>
      </c>
      <c r="S10" s="357">
        <v>11.231</v>
      </c>
      <c r="T10" s="357">
        <v>11.073</v>
      </c>
      <c r="U10" s="357">
        <v>12.513</v>
      </c>
      <c r="V10" s="357">
        <v>13.994999999999999</v>
      </c>
      <c r="W10" s="357">
        <v>14.818</v>
      </c>
      <c r="X10" s="357">
        <v>13.833</v>
      </c>
      <c r="Y10" s="357">
        <v>10.519</v>
      </c>
      <c r="Z10" s="357">
        <v>10.483000000000001</v>
      </c>
      <c r="AA10" s="357">
        <v>12.034000000000001</v>
      </c>
      <c r="AB10" s="357">
        <v>12.087999999999999</v>
      </c>
      <c r="AC10" s="357">
        <v>11.643000000000001</v>
      </c>
      <c r="AD10" s="357">
        <v>9.6379999999999999</v>
      </c>
      <c r="AE10" s="357">
        <v>7.9610000000000003</v>
      </c>
      <c r="AF10" s="357">
        <v>11.076000000000001</v>
      </c>
      <c r="AG10" s="357">
        <v>6.7258057496774866</v>
      </c>
      <c r="AH10" s="357">
        <v>9.7339109917877451</v>
      </c>
      <c r="AI10" s="357">
        <v>10.398064178679519</v>
      </c>
      <c r="AJ10" s="357">
        <v>10.194866505719947</v>
      </c>
      <c r="AK10" s="353"/>
      <c r="AL10" s="357">
        <v>1.7383248259606099</v>
      </c>
      <c r="AM10" s="357">
        <v>1.9433477493432183</v>
      </c>
      <c r="AN10" s="357">
        <v>1.6997050614993605</v>
      </c>
      <c r="AO10" s="357">
        <v>1.4916918819354961</v>
      </c>
    </row>
    <row r="11" spans="1:41">
      <c r="A11" s="356" t="s">
        <v>358</v>
      </c>
      <c r="B11" s="356"/>
      <c r="C11" s="357">
        <v>97.95</v>
      </c>
      <c r="D11" s="357">
        <v>95.507999999999996</v>
      </c>
      <c r="E11" s="357">
        <v>93.944999999999993</v>
      </c>
      <c r="F11" s="357">
        <v>78.066000000000003</v>
      </c>
      <c r="G11" s="357">
        <v>84.27</v>
      </c>
      <c r="H11" s="357">
        <v>112.28400000000001</v>
      </c>
      <c r="I11" s="357">
        <v>113.73699999999999</v>
      </c>
      <c r="J11" s="357">
        <v>114.745</v>
      </c>
      <c r="K11" s="357">
        <v>117.633</v>
      </c>
      <c r="L11" s="357">
        <v>123.212</v>
      </c>
      <c r="M11" s="357">
        <v>126.13500000000001</v>
      </c>
      <c r="N11" s="357">
        <v>126.01</v>
      </c>
      <c r="O11" s="357">
        <v>146.595</v>
      </c>
      <c r="P11" s="357">
        <v>154.65299999999999</v>
      </c>
      <c r="Q11" s="357">
        <v>164.30799999999999</v>
      </c>
      <c r="R11" s="357">
        <v>159.07400000000001</v>
      </c>
      <c r="S11" s="357">
        <v>166.697</v>
      </c>
      <c r="T11" s="357">
        <v>190.196</v>
      </c>
      <c r="U11" s="357">
        <v>193.92699999999999</v>
      </c>
      <c r="V11" s="357">
        <v>201.32599999999999</v>
      </c>
      <c r="W11" s="357">
        <v>209.41499999999999</v>
      </c>
      <c r="X11" s="357">
        <v>214.35400000000001</v>
      </c>
      <c r="Y11" s="357">
        <v>233.858</v>
      </c>
      <c r="Z11" s="357">
        <v>256.69400000000002</v>
      </c>
      <c r="AA11" s="357">
        <v>283.87</v>
      </c>
      <c r="AB11" s="357">
        <v>292.27999999999997</v>
      </c>
      <c r="AC11" s="357">
        <v>294.66000000000003</v>
      </c>
      <c r="AD11" s="357">
        <v>351.89</v>
      </c>
      <c r="AE11" s="357">
        <v>380.84899999999999</v>
      </c>
      <c r="AF11" s="357">
        <v>373.27100000000002</v>
      </c>
      <c r="AG11" s="357">
        <v>365.83489441659532</v>
      </c>
      <c r="AH11" s="357">
        <v>371.28653794890715</v>
      </c>
      <c r="AI11" s="357">
        <v>361.74644956314285</v>
      </c>
      <c r="AJ11" s="357">
        <v>358.1715831715768</v>
      </c>
      <c r="AK11" s="353"/>
      <c r="AL11" s="357">
        <v>-5.4801442693338611</v>
      </c>
      <c r="AM11" s="357">
        <v>-5.7855326090750747</v>
      </c>
      <c r="AN11" s="357">
        <v>-5.4220764669587371</v>
      </c>
      <c r="AO11" s="357">
        <v>-5.6319766987970796</v>
      </c>
    </row>
    <row r="12" spans="1:41">
      <c r="A12" s="363" t="s">
        <v>663</v>
      </c>
      <c r="B12" s="356"/>
      <c r="C12" s="357">
        <v>76.150999999999996</v>
      </c>
      <c r="D12" s="357">
        <v>72.131</v>
      </c>
      <c r="E12" s="357">
        <v>68.713999999999999</v>
      </c>
      <c r="F12" s="357">
        <v>54.097999999999999</v>
      </c>
      <c r="G12" s="357">
        <v>58.158999999999999</v>
      </c>
      <c r="H12" s="357">
        <v>83.132000000000005</v>
      </c>
      <c r="I12" s="357">
        <v>84.313000000000002</v>
      </c>
      <c r="J12" s="357">
        <v>83.122</v>
      </c>
      <c r="K12" s="357">
        <v>83.87</v>
      </c>
      <c r="L12" s="357">
        <v>87.05</v>
      </c>
      <c r="M12" s="357">
        <v>90.004000000000005</v>
      </c>
      <c r="N12" s="357">
        <v>89.265000000000001</v>
      </c>
      <c r="O12" s="357">
        <v>107.871</v>
      </c>
      <c r="P12" s="357">
        <v>113.538</v>
      </c>
      <c r="Q12" s="357">
        <v>119.78100000000001</v>
      </c>
      <c r="R12" s="357">
        <v>109.944</v>
      </c>
      <c r="S12" s="357">
        <v>114.36199999999999</v>
      </c>
      <c r="T12" s="357">
        <v>137</v>
      </c>
      <c r="U12" s="357">
        <v>136.00800000000001</v>
      </c>
      <c r="V12" s="357">
        <v>131.49799999999999</v>
      </c>
      <c r="W12" s="357">
        <v>139.67099999999999</v>
      </c>
      <c r="X12" s="357">
        <v>147.751</v>
      </c>
      <c r="Y12" s="357">
        <v>159.143</v>
      </c>
      <c r="Z12" s="357">
        <v>184.28100000000001</v>
      </c>
      <c r="AA12" s="357">
        <v>205.01</v>
      </c>
      <c r="AB12" s="357">
        <v>205.56100000000001</v>
      </c>
      <c r="AC12" s="357">
        <v>204.85400000000001</v>
      </c>
      <c r="AD12" s="357">
        <v>260.03699999999998</v>
      </c>
      <c r="AE12" s="357">
        <v>286.31900000000002</v>
      </c>
      <c r="AF12" s="357">
        <v>274.63900000000001</v>
      </c>
      <c r="AG12" s="357">
        <v>262.21920725028883</v>
      </c>
      <c r="AH12" s="357">
        <v>265.87831632663512</v>
      </c>
      <c r="AI12" s="357">
        <v>254.87610485862086</v>
      </c>
      <c r="AJ12" s="357">
        <v>249.07953616404663</v>
      </c>
      <c r="AK12" s="353"/>
      <c r="AL12" s="357">
        <v>-1.4840933470750461</v>
      </c>
      <c r="AM12" s="357">
        <v>-1.4727005621360731</v>
      </c>
      <c r="AN12" s="357">
        <v>-0.620826494689798</v>
      </c>
      <c r="AO12" s="357">
        <v>-0.63038774119762819</v>
      </c>
    </row>
    <row r="13" spans="1:41">
      <c r="A13" s="356" t="s">
        <v>45</v>
      </c>
      <c r="B13" s="356"/>
      <c r="C13" s="357">
        <v>28.105</v>
      </c>
      <c r="D13" s="357">
        <v>29.510999999999999</v>
      </c>
      <c r="E13" s="357">
        <v>31.047999999999998</v>
      </c>
      <c r="F13" s="357">
        <v>32.472999999999999</v>
      </c>
      <c r="G13" s="357">
        <v>33.908999999999999</v>
      </c>
      <c r="H13" s="357">
        <v>28.675000000000001</v>
      </c>
      <c r="I13" s="357">
        <v>30.14</v>
      </c>
      <c r="J13" s="357">
        <v>31.253</v>
      </c>
      <c r="K13" s="357">
        <v>33.048999999999999</v>
      </c>
      <c r="L13" s="357">
        <v>34.488999999999997</v>
      </c>
      <c r="M13" s="357">
        <v>35.664000000000001</v>
      </c>
      <c r="N13" s="357">
        <v>36.835999999999999</v>
      </c>
      <c r="O13" s="357">
        <v>38.392000000000003</v>
      </c>
      <c r="P13" s="357">
        <v>40.027999999999999</v>
      </c>
      <c r="Q13" s="357">
        <v>42.314999999999998</v>
      </c>
      <c r="R13" s="357">
        <v>45.648000000000003</v>
      </c>
      <c r="S13" s="357">
        <v>47.963000000000001</v>
      </c>
      <c r="T13" s="357">
        <v>49.594999999999999</v>
      </c>
      <c r="U13" s="357">
        <v>51.970999999999997</v>
      </c>
      <c r="V13" s="357">
        <v>54.414000000000001</v>
      </c>
      <c r="W13" s="357">
        <v>55.002000000000002</v>
      </c>
      <c r="X13" s="357">
        <v>56.963000000000001</v>
      </c>
      <c r="Y13" s="357">
        <v>58.866</v>
      </c>
      <c r="Z13" s="357">
        <v>61.073</v>
      </c>
      <c r="AA13" s="357">
        <v>64.897999999999996</v>
      </c>
      <c r="AB13" s="357">
        <v>69.888999999999996</v>
      </c>
      <c r="AC13" s="357">
        <v>74.346999999999994</v>
      </c>
      <c r="AD13" s="357">
        <v>77.025000000000006</v>
      </c>
      <c r="AE13" s="357">
        <v>83.956999999999994</v>
      </c>
      <c r="AF13" s="357">
        <v>96.328999999999994</v>
      </c>
      <c r="AG13" s="357">
        <v>101.01364500791225</v>
      </c>
      <c r="AH13" s="357">
        <v>103.89273005019365</v>
      </c>
      <c r="AI13" s="357">
        <v>106.81897930748158</v>
      </c>
      <c r="AJ13" s="357">
        <v>110.5367045820652</v>
      </c>
      <c r="AK13" s="353"/>
      <c r="AL13" s="357">
        <v>-1.2130811799011425</v>
      </c>
      <c r="AM13" s="357">
        <v>-2.2704005851117399</v>
      </c>
      <c r="AN13" s="357">
        <v>-3.6880152396517953</v>
      </c>
      <c r="AO13" s="357">
        <v>-4.8334061670260997</v>
      </c>
    </row>
    <row r="14" spans="1:41">
      <c r="A14" s="351" t="s">
        <v>657</v>
      </c>
      <c r="B14" s="351"/>
      <c r="C14" s="352">
        <v>387.60500000000002</v>
      </c>
      <c r="D14" s="352">
        <v>390.81900000000002</v>
      </c>
      <c r="E14" s="352">
        <v>403.101</v>
      </c>
      <c r="F14" s="352">
        <v>415.63400000000001</v>
      </c>
      <c r="G14" s="352">
        <v>432.91399999999999</v>
      </c>
      <c r="H14" s="352">
        <v>464.06599999999997</v>
      </c>
      <c r="I14" s="352">
        <v>484.27600000000001</v>
      </c>
      <c r="J14" s="352">
        <v>492.01100000000002</v>
      </c>
      <c r="K14" s="352">
        <v>525.94100000000003</v>
      </c>
      <c r="L14" s="352">
        <v>562.904</v>
      </c>
      <c r="M14" s="352">
        <v>585.62199999999996</v>
      </c>
      <c r="N14" s="352">
        <v>594.35299999999995</v>
      </c>
      <c r="O14" s="352">
        <v>620.05100000000004</v>
      </c>
      <c r="P14" s="352">
        <v>656.64200000000005</v>
      </c>
      <c r="Q14" s="352">
        <v>696.40800000000002</v>
      </c>
      <c r="R14" s="352">
        <v>739.00699999999995</v>
      </c>
      <c r="S14" s="352">
        <v>758.88499999999999</v>
      </c>
      <c r="T14" s="352">
        <v>783.23599999999999</v>
      </c>
      <c r="U14" s="352">
        <v>824.81700000000001</v>
      </c>
      <c r="V14" s="352">
        <v>854.40800000000002</v>
      </c>
      <c r="W14" s="352">
        <v>881.29499999999996</v>
      </c>
      <c r="X14" s="352">
        <v>920.55899999999997</v>
      </c>
      <c r="Y14" s="352">
        <v>971.50300000000004</v>
      </c>
      <c r="Z14" s="352">
        <v>1040.19</v>
      </c>
      <c r="AA14" s="352">
        <v>1089.816</v>
      </c>
      <c r="AB14" s="352">
        <v>1152.6569999999999</v>
      </c>
      <c r="AC14" s="352">
        <v>1194.2339999999999</v>
      </c>
      <c r="AD14" s="352">
        <v>1214.732</v>
      </c>
      <c r="AE14" s="352">
        <v>1263.0550000000001</v>
      </c>
      <c r="AF14" s="352">
        <v>1331.874</v>
      </c>
      <c r="AG14" s="352">
        <v>1440.7476436720806</v>
      </c>
      <c r="AH14" s="352">
        <v>1488.8279947610554</v>
      </c>
      <c r="AI14" s="352">
        <v>1510.7219112385549</v>
      </c>
      <c r="AJ14" s="352">
        <v>1552.5782126233962</v>
      </c>
      <c r="AK14" s="353"/>
      <c r="AL14" s="352">
        <v>-8.9363262151367959E-2</v>
      </c>
      <c r="AM14" s="352">
        <v>-4.4636377883474339</v>
      </c>
      <c r="AN14" s="352">
        <v>-6.4319575100336221</v>
      </c>
      <c r="AO14" s="352">
        <v>-1.0148162863587495</v>
      </c>
    </row>
    <row r="15" spans="1:41">
      <c r="A15" s="354" t="s">
        <v>518</v>
      </c>
      <c r="B15" s="354"/>
      <c r="C15" s="358">
        <v>23.384902935201847</v>
      </c>
      <c r="D15" s="358">
        <v>22.114866092168334</v>
      </c>
      <c r="E15" s="358">
        <v>21.140481850749932</v>
      </c>
      <c r="F15" s="358">
        <v>21.244468251931831</v>
      </c>
      <c r="G15" s="358">
        <v>21.145926597823735</v>
      </c>
      <c r="H15" s="358">
        <v>21.555340342467503</v>
      </c>
      <c r="I15" s="358">
        <v>21.385616389356741</v>
      </c>
      <c r="J15" s="358">
        <v>20.431069314175065</v>
      </c>
      <c r="K15" s="358">
        <v>21.006290212486885</v>
      </c>
      <c r="L15" s="358">
        <v>21.664018818197491</v>
      </c>
      <c r="M15" s="358">
        <v>21.661215194386937</v>
      </c>
      <c r="N15" s="358">
        <v>21.000433185852277</v>
      </c>
      <c r="O15" s="358">
        <v>21.15431657560255</v>
      </c>
      <c r="P15" s="358">
        <v>21.034972328895961</v>
      </c>
      <c r="Q15" s="358">
        <v>20.974388289173376</v>
      </c>
      <c r="R15" s="358">
        <v>21.65745037076676</v>
      </c>
      <c r="S15" s="358">
        <v>22.713171775011546</v>
      </c>
      <c r="T15" s="358">
        <v>21.91739882207791</v>
      </c>
      <c r="U15" s="358">
        <v>22.125483347885744</v>
      </c>
      <c r="V15" s="358">
        <v>22.826298941568535</v>
      </c>
      <c r="W15" s="358">
        <v>23.054429742972911</v>
      </c>
      <c r="X15" s="358">
        <v>23.055879060191899</v>
      </c>
      <c r="Y15" s="358">
        <v>22.802718948848366</v>
      </c>
      <c r="Z15" s="358">
        <v>23.56019697256939</v>
      </c>
      <c r="AA15" s="358">
        <v>23.563110284893668</v>
      </c>
      <c r="AB15" s="358">
        <v>23.872906978140986</v>
      </c>
      <c r="AC15" s="358">
        <v>23.649982305595728</v>
      </c>
      <c r="AD15" s="358">
        <v>24.108818867695351</v>
      </c>
      <c r="AE15" s="358">
        <v>23.020899441872299</v>
      </c>
      <c r="AF15" s="358">
        <v>22.308120529111239</v>
      </c>
      <c r="AG15" s="358">
        <v>23.118300837511381</v>
      </c>
      <c r="AH15" s="358">
        <v>23.145276025492063</v>
      </c>
      <c r="AI15" s="358">
        <v>22.493162564630943</v>
      </c>
      <c r="AJ15" s="358">
        <v>22.068711461563993</v>
      </c>
      <c r="AK15" s="353"/>
      <c r="AL15" s="358">
        <v>-6.6089411008533716E-2</v>
      </c>
      <c r="AM15" s="358">
        <v>-0.10539411092631212</v>
      </c>
      <c r="AN15" s="358">
        <v>-7.2503779420578951E-2</v>
      </c>
      <c r="AO15" s="358">
        <v>-4.4352185365887919E-3</v>
      </c>
    </row>
    <row r="16" spans="1:41">
      <c r="A16" s="356" t="s">
        <v>658</v>
      </c>
      <c r="B16" s="356"/>
      <c r="C16" s="357">
        <v>45.84</v>
      </c>
      <c r="D16" s="357">
        <v>41.186</v>
      </c>
      <c r="E16" s="357">
        <v>39.965000000000003</v>
      </c>
      <c r="F16" s="357">
        <v>38.567</v>
      </c>
      <c r="G16" s="357">
        <v>39.161999999999999</v>
      </c>
      <c r="H16" s="357">
        <v>40.21</v>
      </c>
      <c r="I16" s="357">
        <v>43.072000000000003</v>
      </c>
      <c r="J16" s="357">
        <v>42.106000000000002</v>
      </c>
      <c r="K16" s="357">
        <v>42.188000000000002</v>
      </c>
      <c r="L16" s="357">
        <v>40.723999999999997</v>
      </c>
      <c r="M16" s="357">
        <v>42.652000000000001</v>
      </c>
      <c r="N16" s="357">
        <v>43.868000000000002</v>
      </c>
      <c r="O16" s="357">
        <v>47.558</v>
      </c>
      <c r="P16" s="357">
        <v>48.485999999999997</v>
      </c>
      <c r="Q16" s="357">
        <v>51.96</v>
      </c>
      <c r="R16" s="357">
        <v>57.158000000000001</v>
      </c>
      <c r="S16" s="357">
        <v>62.524000000000001</v>
      </c>
      <c r="T16" s="357">
        <v>65.555000000000007</v>
      </c>
      <c r="U16" s="357">
        <v>69.022000000000006</v>
      </c>
      <c r="V16" s="357">
        <v>71.677999999999997</v>
      </c>
      <c r="W16" s="357">
        <v>72.587999999999994</v>
      </c>
      <c r="X16" s="357">
        <v>75.319999999999993</v>
      </c>
      <c r="Y16" s="357">
        <v>79.668999999999997</v>
      </c>
      <c r="Z16" s="357">
        <v>87.858999999999995</v>
      </c>
      <c r="AA16" s="357">
        <v>85.302999999999997</v>
      </c>
      <c r="AB16" s="357">
        <v>84.388999999999996</v>
      </c>
      <c r="AC16" s="357">
        <v>90.465000000000003</v>
      </c>
      <c r="AD16" s="357">
        <v>98.465999999999994</v>
      </c>
      <c r="AE16" s="357">
        <v>103.06100000000001</v>
      </c>
      <c r="AF16" s="357">
        <v>103.003</v>
      </c>
      <c r="AG16" s="357">
        <v>107.43119613129858</v>
      </c>
      <c r="AH16" s="357">
        <v>110.75627143735544</v>
      </c>
      <c r="AI16" s="357">
        <v>113.34739047936074</v>
      </c>
      <c r="AJ16" s="357">
        <v>115.86658727577749</v>
      </c>
      <c r="AK16" s="353"/>
      <c r="AL16" s="357">
        <v>3.4190800258838863</v>
      </c>
      <c r="AM16" s="357">
        <v>3.8190402139896467</v>
      </c>
      <c r="AN16" s="357">
        <v>4.0911340829783729</v>
      </c>
      <c r="AO16" s="357">
        <v>4.1794987127564234</v>
      </c>
    </row>
    <row r="17" spans="1:41">
      <c r="A17" s="356" t="s">
        <v>659</v>
      </c>
      <c r="B17" s="356"/>
      <c r="C17" s="357">
        <v>299.66800000000001</v>
      </c>
      <c r="D17" s="357">
        <v>307.47899999999998</v>
      </c>
      <c r="E17" s="357">
        <v>319.23</v>
      </c>
      <c r="F17" s="357">
        <v>337.07799999999997</v>
      </c>
      <c r="G17" s="357">
        <v>350.32499999999999</v>
      </c>
      <c r="H17" s="357">
        <v>383.09699999999998</v>
      </c>
      <c r="I17" s="357">
        <v>400.77800000000002</v>
      </c>
      <c r="J17" s="357">
        <v>411.17399999999998</v>
      </c>
      <c r="K17" s="357">
        <v>438.96300000000002</v>
      </c>
      <c r="L17" s="357">
        <v>470.42899999999997</v>
      </c>
      <c r="M17" s="357">
        <v>495.59</v>
      </c>
      <c r="N17" s="357">
        <v>507.07799999999997</v>
      </c>
      <c r="O17" s="357">
        <v>526.50199999999995</v>
      </c>
      <c r="P17" s="357">
        <v>555.64800000000002</v>
      </c>
      <c r="Q17" s="357">
        <v>584.12300000000005</v>
      </c>
      <c r="R17" s="357">
        <v>614.87099999999998</v>
      </c>
      <c r="S17" s="357">
        <v>632.30399999999997</v>
      </c>
      <c r="T17" s="357">
        <v>649.39300000000003</v>
      </c>
      <c r="U17" s="357">
        <v>673.69299999999998</v>
      </c>
      <c r="V17" s="357">
        <v>696.89300000000003</v>
      </c>
      <c r="W17" s="357">
        <v>721.93899999999996</v>
      </c>
      <c r="X17" s="357">
        <v>753.94</v>
      </c>
      <c r="Y17" s="357">
        <v>796.44</v>
      </c>
      <c r="Z17" s="357">
        <v>852.81</v>
      </c>
      <c r="AA17" s="357">
        <v>890.24199999999996</v>
      </c>
      <c r="AB17" s="357">
        <v>933.45699999999999</v>
      </c>
      <c r="AC17" s="357">
        <v>963.55799999999999</v>
      </c>
      <c r="AD17" s="357">
        <v>990.12199999999996</v>
      </c>
      <c r="AE17" s="357">
        <v>1037.3309999999999</v>
      </c>
      <c r="AF17" s="357">
        <v>1087.7429999999999</v>
      </c>
      <c r="AG17" s="357">
        <v>1179.4280375042663</v>
      </c>
      <c r="AH17" s="357">
        <v>1217.5118268156671</v>
      </c>
      <c r="AI17" s="357">
        <v>1233.8468903963133</v>
      </c>
      <c r="AJ17" s="357">
        <v>1269.3426468097862</v>
      </c>
      <c r="AK17" s="353"/>
      <c r="AL17" s="357">
        <v>-8.8800948641055726</v>
      </c>
      <c r="AM17" s="357">
        <v>-10.063574859296438</v>
      </c>
      <c r="AN17" s="357">
        <v>-10.020243567828322</v>
      </c>
      <c r="AO17" s="357">
        <v>-4.2235419915658419</v>
      </c>
    </row>
    <row r="18" spans="1:41">
      <c r="A18" s="356" t="s">
        <v>62</v>
      </c>
      <c r="B18" s="356"/>
      <c r="C18" s="357">
        <v>34.176000000000002</v>
      </c>
      <c r="D18" s="357">
        <v>37.566000000000003</v>
      </c>
      <c r="E18" s="357">
        <v>38.832000000000001</v>
      </c>
      <c r="F18" s="357">
        <v>36.340000000000003</v>
      </c>
      <c r="G18" s="357">
        <v>35.1</v>
      </c>
      <c r="H18" s="357">
        <v>34.957999999999998</v>
      </c>
      <c r="I18" s="357">
        <v>37.965000000000003</v>
      </c>
      <c r="J18" s="357">
        <v>36.543999999999997</v>
      </c>
      <c r="K18" s="357">
        <v>41.173000000000002</v>
      </c>
      <c r="L18" s="357">
        <v>44.57</v>
      </c>
      <c r="M18" s="357">
        <v>43.011000000000003</v>
      </c>
      <c r="N18" s="357">
        <v>42.167999999999999</v>
      </c>
      <c r="O18" s="357">
        <v>46.71</v>
      </c>
      <c r="P18" s="357">
        <v>51.38</v>
      </c>
      <c r="Q18" s="357">
        <v>56.779000000000003</v>
      </c>
      <c r="R18" s="357">
        <v>61.816000000000003</v>
      </c>
      <c r="S18" s="357">
        <v>63.353999999999999</v>
      </c>
      <c r="T18" s="357">
        <v>67.286000000000001</v>
      </c>
      <c r="U18" s="357">
        <v>72.497</v>
      </c>
      <c r="V18" s="357">
        <v>77.114999999999995</v>
      </c>
      <c r="W18" s="357">
        <v>79.826999999999998</v>
      </c>
      <c r="X18" s="357">
        <v>86.224000000000004</v>
      </c>
      <c r="Y18" s="357">
        <v>91.308000000000007</v>
      </c>
      <c r="Z18" s="357">
        <v>101.22799999999999</v>
      </c>
      <c r="AA18" s="357">
        <v>114.55200000000001</v>
      </c>
      <c r="AB18" s="357">
        <v>131.626</v>
      </c>
      <c r="AC18" s="357">
        <v>136.822</v>
      </c>
      <c r="AD18" s="357">
        <v>126.265</v>
      </c>
      <c r="AE18" s="357">
        <v>126.246</v>
      </c>
      <c r="AF18" s="357">
        <v>137.80099999999999</v>
      </c>
      <c r="AG18" s="357">
        <v>152.44791286661487</v>
      </c>
      <c r="AH18" s="357">
        <v>153.68368021050799</v>
      </c>
      <c r="AI18" s="357">
        <v>157.22564887986263</v>
      </c>
      <c r="AJ18" s="357">
        <v>161.24541418851075</v>
      </c>
      <c r="AK18" s="353"/>
      <c r="AL18" s="357">
        <v>3.4298072867165321</v>
      </c>
      <c r="AM18" s="357">
        <v>-0.40738463198975661</v>
      </c>
      <c r="AN18" s="357">
        <v>-2.242903405137127</v>
      </c>
      <c r="AO18" s="357">
        <v>-2.375723197525542</v>
      </c>
    </row>
    <row r="19" spans="1:41">
      <c r="A19" s="356" t="s">
        <v>150</v>
      </c>
      <c r="B19" s="356"/>
      <c r="C19" s="357">
        <v>11.192</v>
      </c>
      <c r="D19" s="357">
        <v>8.9749999999999996</v>
      </c>
      <c r="E19" s="357">
        <v>10.090999999999999</v>
      </c>
      <c r="F19" s="357">
        <v>9.1440000000000001</v>
      </c>
      <c r="G19" s="357">
        <v>7.234</v>
      </c>
      <c r="H19" s="357">
        <v>8.2210000000000001</v>
      </c>
      <c r="I19" s="357">
        <v>6.6989999999999998</v>
      </c>
      <c r="J19" s="357">
        <v>7.5350000000000001</v>
      </c>
      <c r="K19" s="357">
        <v>7.6680000000000001</v>
      </c>
      <c r="L19" s="357">
        <v>9.1319999999999997</v>
      </c>
      <c r="M19" s="357">
        <v>8.5709999999999997</v>
      </c>
      <c r="N19" s="357">
        <v>7.351</v>
      </c>
      <c r="O19" s="357">
        <v>7.0650000000000004</v>
      </c>
      <c r="P19" s="357">
        <v>7.7460000000000004</v>
      </c>
      <c r="Q19" s="357">
        <v>9.827</v>
      </c>
      <c r="R19" s="357">
        <v>11.411</v>
      </c>
      <c r="S19" s="357">
        <v>6.6710000000000003</v>
      </c>
      <c r="T19" s="357">
        <v>6.6280000000000001</v>
      </c>
      <c r="U19" s="357">
        <v>9.7989999999999995</v>
      </c>
      <c r="V19" s="357">
        <v>10.178000000000001</v>
      </c>
      <c r="W19" s="357">
        <v>7.5259999999999998</v>
      </c>
      <c r="X19" s="357">
        <v>6.0830000000000002</v>
      </c>
      <c r="Y19" s="357">
        <v>3.278</v>
      </c>
      <c r="Z19" s="357">
        <v>2.8180000000000001</v>
      </c>
      <c r="AA19" s="357">
        <v>3.2440000000000002</v>
      </c>
      <c r="AB19" s="357">
        <v>3.2829999999999999</v>
      </c>
      <c r="AC19" s="357">
        <v>3.9870000000000001</v>
      </c>
      <c r="AD19" s="357">
        <v>3.13</v>
      </c>
      <c r="AE19" s="357">
        <v>2.7759999999999998</v>
      </c>
      <c r="AF19" s="357">
        <v>5.8570000000000002</v>
      </c>
      <c r="AG19" s="357">
        <v>3.1129971699004728</v>
      </c>
      <c r="AH19" s="357">
        <v>8.4486542975248007</v>
      </c>
      <c r="AI19" s="357">
        <v>7.7723562430181214</v>
      </c>
      <c r="AJ19" s="357">
        <v>7.4898346045216568</v>
      </c>
      <c r="AK19" s="353"/>
      <c r="AL19" s="357">
        <v>0.64202428935325495</v>
      </c>
      <c r="AM19" s="357">
        <v>0.85498508894873981</v>
      </c>
      <c r="AN19" s="357">
        <v>0.3726130519529961</v>
      </c>
      <c r="AO19" s="357">
        <v>2.679015415807953E-3</v>
      </c>
    </row>
    <row r="20" spans="1:41">
      <c r="A20" s="356" t="s">
        <v>660</v>
      </c>
      <c r="B20" s="356"/>
      <c r="C20" s="357">
        <v>-3.379</v>
      </c>
      <c r="D20" s="357">
        <v>-4.4960000000000004</v>
      </c>
      <c r="E20" s="357">
        <v>-5.1189999999999998</v>
      </c>
      <c r="F20" s="357">
        <v>-5.5960000000000001</v>
      </c>
      <c r="G20" s="357">
        <v>0.995</v>
      </c>
      <c r="H20" s="357">
        <v>-2.516</v>
      </c>
      <c r="I20" s="357">
        <v>-4.3339999999999996</v>
      </c>
      <c r="J20" s="357">
        <v>-5.3479999999999999</v>
      </c>
      <c r="K20" s="357">
        <v>-4.0510000000000002</v>
      </c>
      <c r="L20" s="357">
        <v>-1.9510000000000001</v>
      </c>
      <c r="M20" s="357">
        <v>-4.202</v>
      </c>
      <c r="N20" s="357">
        <v>-6.1120000000000001</v>
      </c>
      <c r="O20" s="357">
        <v>-7.7839999999999998</v>
      </c>
      <c r="P20" s="357">
        <v>-6.6180000000000003</v>
      </c>
      <c r="Q20" s="357">
        <v>-6.2809999999999997</v>
      </c>
      <c r="R20" s="357">
        <v>-6.2489999999999997</v>
      </c>
      <c r="S20" s="357">
        <v>-5.968</v>
      </c>
      <c r="T20" s="357">
        <v>-5.6260000000000003</v>
      </c>
      <c r="U20" s="357">
        <v>-0.19400000000000001</v>
      </c>
      <c r="V20" s="357">
        <v>-1.456</v>
      </c>
      <c r="W20" s="357">
        <v>-0.58499999999999996</v>
      </c>
      <c r="X20" s="357">
        <v>-1.008</v>
      </c>
      <c r="Y20" s="357">
        <v>0.80800000000000005</v>
      </c>
      <c r="Z20" s="357">
        <v>-4.5250000000000004</v>
      </c>
      <c r="AA20" s="357">
        <v>-3.5249999999999999</v>
      </c>
      <c r="AB20" s="357">
        <v>-9.8000000000000004E-2</v>
      </c>
      <c r="AC20" s="357">
        <v>-0.59799999999999998</v>
      </c>
      <c r="AD20" s="357">
        <v>-3.2509999999999999</v>
      </c>
      <c r="AE20" s="357">
        <v>-6.359</v>
      </c>
      <c r="AF20" s="357">
        <v>-2.5299999999999998</v>
      </c>
      <c r="AG20" s="357">
        <v>-1.6725000000000001</v>
      </c>
      <c r="AH20" s="357">
        <v>-1.572438</v>
      </c>
      <c r="AI20" s="357">
        <v>-1.4703747599999997</v>
      </c>
      <c r="AJ20" s="357">
        <v>-1.3662702551999992</v>
      </c>
      <c r="AK20" s="353"/>
      <c r="AL20" s="357">
        <v>1.2998200000000002</v>
      </c>
      <c r="AM20" s="357">
        <v>1.3332964000000003</v>
      </c>
      <c r="AN20" s="357">
        <v>1.3674423280000001</v>
      </c>
      <c r="AO20" s="357">
        <v>1.4022711745600009</v>
      </c>
    </row>
    <row r="21" spans="1:41">
      <c r="A21" s="311" t="s">
        <v>661</v>
      </c>
      <c r="B21" s="311"/>
      <c r="C21" s="312">
        <v>-6.0389999999999997</v>
      </c>
      <c r="D21" s="312">
        <v>-5.5540000000000003</v>
      </c>
      <c r="E21" s="312">
        <v>-6.9429999999999996</v>
      </c>
      <c r="F21" s="312">
        <v>-6.4509999999999996</v>
      </c>
      <c r="G21" s="312">
        <v>-9.3949999999999996</v>
      </c>
      <c r="H21" s="312">
        <v>-3.339</v>
      </c>
      <c r="I21" s="312">
        <v>-7.5</v>
      </c>
      <c r="J21" s="312">
        <v>1.079</v>
      </c>
      <c r="K21" s="312">
        <v>-5.8170000000000002</v>
      </c>
      <c r="L21" s="312">
        <v>-14.32</v>
      </c>
      <c r="M21" s="312">
        <v>-8.2479999999999993</v>
      </c>
      <c r="N21" s="312">
        <v>0.89500000000000002</v>
      </c>
      <c r="O21" s="312">
        <v>11.260999999999999</v>
      </c>
      <c r="P21" s="312">
        <v>3.4980000000000002</v>
      </c>
      <c r="Q21" s="312">
        <v>2.6150000000000002</v>
      </c>
      <c r="R21" s="312">
        <v>-4.18</v>
      </c>
      <c r="S21" s="312">
        <v>-8.3580000000000005</v>
      </c>
      <c r="T21" s="312">
        <v>4.4240000000000004</v>
      </c>
      <c r="U21" s="312">
        <v>-14.117000000000001</v>
      </c>
      <c r="V21" s="312">
        <v>-8.6829999999999998</v>
      </c>
      <c r="W21" s="312">
        <v>-4.8079999999999998</v>
      </c>
      <c r="X21" s="312">
        <v>-17.265999999999998</v>
      </c>
      <c r="Y21" s="312">
        <v>-16.684999999999999</v>
      </c>
      <c r="Z21" s="312">
        <v>-26.193000000000001</v>
      </c>
      <c r="AA21" s="312">
        <v>-12.141999999999999</v>
      </c>
      <c r="AB21" s="312">
        <v>-34.277999999999999</v>
      </c>
      <c r="AC21" s="312">
        <v>-46.915999999999997</v>
      </c>
      <c r="AD21" s="312">
        <v>9.0640000000000001</v>
      </c>
      <c r="AE21" s="312">
        <v>36.536000000000001</v>
      </c>
      <c r="AF21" s="312">
        <v>21.946999999999999</v>
      </c>
      <c r="AG21" s="312">
        <v>-51.130266590102579</v>
      </c>
      <c r="AH21" s="312">
        <v>-52.222403634657155</v>
      </c>
      <c r="AI21" s="312">
        <v>-40.29295223355107</v>
      </c>
      <c r="AJ21" s="312">
        <v>-39.489262421632418</v>
      </c>
      <c r="AK21" s="359"/>
      <c r="AL21" s="312">
        <v>-1.1738978168100584</v>
      </c>
      <c r="AM21" s="312">
        <v>1.0022206443564501</v>
      </c>
      <c r="AN21" s="312">
        <v>2.3119202113999053</v>
      </c>
      <c r="AO21" s="312">
        <v>1.7400101182190701</v>
      </c>
    </row>
    <row r="22" spans="1:41">
      <c r="A22" s="314" t="s">
        <v>60</v>
      </c>
      <c r="B22" s="314"/>
      <c r="C22" s="360">
        <v>-0.36434367158752845</v>
      </c>
      <c r="D22" s="360">
        <v>-0.31427839044648015</v>
      </c>
      <c r="E22" s="360">
        <v>-0.36412304978096499</v>
      </c>
      <c r="F22" s="360">
        <v>-0.32973256445144583</v>
      </c>
      <c r="G22" s="360">
        <v>-0.45890403264055674</v>
      </c>
      <c r="H22" s="360">
        <v>-0.15509277000146315</v>
      </c>
      <c r="I22" s="360">
        <v>-0.33119981770762036</v>
      </c>
      <c r="J22" s="360">
        <v>4.4806160411037348E-2</v>
      </c>
      <c r="K22" s="360">
        <v>-0.23233326583406924</v>
      </c>
      <c r="L22" s="360">
        <v>-0.55112194881647325</v>
      </c>
      <c r="M22" s="360">
        <v>-0.30508024446367021</v>
      </c>
      <c r="N22" s="360">
        <v>3.1623273881578436E-2</v>
      </c>
      <c r="O22" s="360">
        <v>0.38419220186381492</v>
      </c>
      <c r="P22" s="360">
        <v>0.11205547803289781</v>
      </c>
      <c r="Q22" s="360">
        <v>7.8758465405607603E-2</v>
      </c>
      <c r="R22" s="360">
        <v>-0.12249970913645618</v>
      </c>
      <c r="S22" s="360">
        <v>-0.25015211750864291</v>
      </c>
      <c r="T22" s="360">
        <v>0.12379738978912189</v>
      </c>
      <c r="U22" s="360">
        <v>-0.37868454265867824</v>
      </c>
      <c r="V22" s="360">
        <v>-0.23197436553688586</v>
      </c>
      <c r="W22" s="360">
        <v>-0.12577592997147805</v>
      </c>
      <c r="X22" s="360">
        <v>-0.43243595234338411</v>
      </c>
      <c r="Y22" s="360">
        <v>-0.39162345938358911</v>
      </c>
      <c r="Z22" s="360">
        <v>-0.59326876753526758</v>
      </c>
      <c r="AA22" s="360">
        <v>-0.26252439409880102</v>
      </c>
      <c r="AB22" s="360">
        <v>-0.70993843389379219</v>
      </c>
      <c r="AC22" s="360">
        <v>-0.92909979941060894</v>
      </c>
      <c r="AD22" s="360">
        <v>0.17989345321996184</v>
      </c>
      <c r="AE22" s="360">
        <v>0.6659184136939772</v>
      </c>
      <c r="AF22" s="360">
        <v>0.36759957867816651</v>
      </c>
      <c r="AG22" s="360">
        <v>-0.82043853420397228</v>
      </c>
      <c r="AH22" s="360">
        <v>-0.81184794421654216</v>
      </c>
      <c r="AI22" s="360">
        <v>-0.59992240666923058</v>
      </c>
      <c r="AJ22" s="360">
        <v>-0.56130965327695148</v>
      </c>
      <c r="AK22" s="361"/>
      <c r="AL22" s="360">
        <v>-1.6594696583930424E-2</v>
      </c>
      <c r="AM22" s="360">
        <v>1.6863712148551202E-2</v>
      </c>
      <c r="AN22" s="360">
        <v>3.3768978250511839E-2</v>
      </c>
      <c r="AO22" s="360">
        <v>2.4467807970171784E-2</v>
      </c>
    </row>
    <row r="23" spans="1:41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3"/>
      <c r="AL23" s="317"/>
      <c r="AM23" s="317"/>
      <c r="AN23" s="316"/>
      <c r="AO23" s="317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RowHeight="12" customHeight="1" outlineLevelCol="1"/>
  <cols>
    <col min="1" max="1" width="41.85546875" style="441" customWidth="1"/>
    <col min="2" max="28" width="7.7109375" style="364" hidden="1" customWidth="1" outlineLevel="1"/>
    <col min="29" max="29" width="7.7109375" style="364" customWidth="1" collapsed="1"/>
    <col min="30" max="35" width="7.7109375" style="364" customWidth="1"/>
    <col min="36" max="36" width="3.140625" style="364" customWidth="1"/>
    <col min="37" max="41" width="7.42578125" style="364" customWidth="1"/>
    <col min="42" max="42" width="3.140625" style="364" customWidth="1"/>
    <col min="43" max="46" width="6" style="364" customWidth="1"/>
    <col min="47" max="47" width="6.5703125" style="364" customWidth="1"/>
    <col min="48" max="189" width="7.7109375" style="364" customWidth="1"/>
    <col min="190" max="16384" width="9.140625" style="364"/>
  </cols>
  <sheetData>
    <row r="1" spans="1:47" ht="12" customHeight="1">
      <c r="A1" s="27" t="s">
        <v>380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7"/>
      <c r="AK1" s="416"/>
      <c r="AL1" s="416"/>
      <c r="AM1" s="416"/>
      <c r="AN1" s="416"/>
      <c r="AO1" s="416"/>
      <c r="AP1" s="417"/>
      <c r="AQ1" s="416"/>
      <c r="AR1" s="416"/>
      <c r="AS1" s="416"/>
      <c r="AT1" s="416"/>
      <c r="AU1" s="416"/>
    </row>
    <row r="2" spans="1:47" s="417" customFormat="1" ht="15.75">
      <c r="A2" s="418" t="s">
        <v>136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K2" s="416"/>
      <c r="AL2" s="416"/>
      <c r="AM2" s="416"/>
      <c r="AN2" s="416"/>
      <c r="AO2" s="416"/>
      <c r="AQ2" s="416"/>
      <c r="AR2" s="416"/>
      <c r="AS2" s="416"/>
      <c r="AT2" s="416"/>
      <c r="AU2" s="416"/>
    </row>
    <row r="3" spans="1:47" s="420" customFormat="1" ht="12" customHeight="1">
      <c r="A3" s="419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7"/>
      <c r="AK3" s="416"/>
      <c r="AL3" s="416"/>
      <c r="AM3" s="416"/>
      <c r="AN3" s="416"/>
      <c r="AO3" s="416"/>
      <c r="AP3" s="417"/>
      <c r="AQ3" s="416"/>
      <c r="AR3" s="416"/>
      <c r="AS3" s="416"/>
      <c r="AT3" s="416"/>
      <c r="AU3" s="416"/>
    </row>
    <row r="4" spans="1:47" ht="12" customHeight="1">
      <c r="A4" s="421"/>
      <c r="B4" s="422" t="s">
        <v>1</v>
      </c>
      <c r="C4" s="422" t="s">
        <v>1</v>
      </c>
      <c r="D4" s="422" t="s">
        <v>1</v>
      </c>
      <c r="E4" s="422" t="s">
        <v>1</v>
      </c>
      <c r="F4" s="422" t="s">
        <v>1</v>
      </c>
      <c r="G4" s="422" t="s">
        <v>1</v>
      </c>
      <c r="H4" s="422" t="s">
        <v>1</v>
      </c>
      <c r="I4" s="422" t="s">
        <v>1</v>
      </c>
      <c r="J4" s="422" t="s">
        <v>1</v>
      </c>
      <c r="K4" s="422" t="s">
        <v>1</v>
      </c>
      <c r="L4" s="422" t="s">
        <v>1</v>
      </c>
      <c r="M4" s="422" t="s">
        <v>1</v>
      </c>
      <c r="N4" s="422" t="s">
        <v>1</v>
      </c>
      <c r="O4" s="422" t="s">
        <v>1</v>
      </c>
      <c r="P4" s="422" t="s">
        <v>1</v>
      </c>
      <c r="Q4" s="422" t="s">
        <v>1</v>
      </c>
      <c r="R4" s="422" t="s">
        <v>1</v>
      </c>
      <c r="S4" s="422" t="s">
        <v>1</v>
      </c>
      <c r="T4" s="422" t="s">
        <v>1</v>
      </c>
      <c r="U4" s="422" t="s">
        <v>1</v>
      </c>
      <c r="V4" s="422" t="s">
        <v>1</v>
      </c>
      <c r="W4" s="422" t="s">
        <v>1</v>
      </c>
      <c r="X4" s="422" t="s">
        <v>1</v>
      </c>
      <c r="Y4" s="422" t="s">
        <v>1</v>
      </c>
      <c r="Z4" s="422" t="s">
        <v>1</v>
      </c>
      <c r="AA4" s="422" t="s">
        <v>1</v>
      </c>
      <c r="AB4" s="422" t="s">
        <v>1</v>
      </c>
      <c r="AC4" s="422" t="s">
        <v>1</v>
      </c>
      <c r="AD4" s="422" t="s">
        <v>1</v>
      </c>
      <c r="AE4" s="422" t="s">
        <v>1</v>
      </c>
      <c r="AF4" s="422" t="s">
        <v>157</v>
      </c>
      <c r="AG4" s="422" t="s">
        <v>157</v>
      </c>
      <c r="AH4" s="422" t="s">
        <v>157</v>
      </c>
      <c r="AI4" s="422" t="s">
        <v>157</v>
      </c>
      <c r="AJ4" s="417"/>
      <c r="AK4" s="423" t="s">
        <v>618</v>
      </c>
      <c r="AL4" s="424"/>
      <c r="AM4" s="424"/>
      <c r="AN4" s="424"/>
      <c r="AO4" s="424"/>
      <c r="AP4" s="417"/>
      <c r="AQ4" s="423" t="s">
        <v>714</v>
      </c>
      <c r="AR4" s="424"/>
      <c r="AS4" s="424"/>
      <c r="AT4" s="424"/>
      <c r="AU4" s="424"/>
    </row>
    <row r="5" spans="1:47" s="427" customFormat="1" ht="12" customHeight="1" thickBot="1">
      <c r="A5" s="425"/>
      <c r="B5" s="426">
        <v>1993</v>
      </c>
      <c r="C5" s="426">
        <v>1994</v>
      </c>
      <c r="D5" s="426">
        <v>1995</v>
      </c>
      <c r="E5" s="426">
        <v>1996</v>
      </c>
      <c r="F5" s="426">
        <v>1997</v>
      </c>
      <c r="G5" s="426">
        <v>1998</v>
      </c>
      <c r="H5" s="426">
        <v>1999</v>
      </c>
      <c r="I5" s="426">
        <v>2000</v>
      </c>
      <c r="J5" s="426">
        <v>2001</v>
      </c>
      <c r="K5" s="426">
        <v>2002</v>
      </c>
      <c r="L5" s="426">
        <v>2003</v>
      </c>
      <c r="M5" s="426">
        <v>2004</v>
      </c>
      <c r="N5" s="426">
        <v>2005</v>
      </c>
      <c r="O5" s="426">
        <v>2006</v>
      </c>
      <c r="P5" s="426">
        <v>2007</v>
      </c>
      <c r="Q5" s="426">
        <v>2008</v>
      </c>
      <c r="R5" s="426">
        <v>2009</v>
      </c>
      <c r="S5" s="426">
        <v>2010</v>
      </c>
      <c r="T5" s="426">
        <v>2011</v>
      </c>
      <c r="U5" s="426">
        <v>2012</v>
      </c>
      <c r="V5" s="426">
        <v>2013</v>
      </c>
      <c r="W5" s="426">
        <v>2014</v>
      </c>
      <c r="X5" s="426">
        <v>2015</v>
      </c>
      <c r="Y5" s="426">
        <v>2016</v>
      </c>
      <c r="Z5" s="426">
        <v>2017</v>
      </c>
      <c r="AA5" s="426">
        <v>2018</v>
      </c>
      <c r="AB5" s="426">
        <v>2019</v>
      </c>
      <c r="AC5" s="426">
        <v>2020</v>
      </c>
      <c r="AD5" s="426">
        <v>2021</v>
      </c>
      <c r="AE5" s="426">
        <v>2022</v>
      </c>
      <c r="AF5" s="426">
        <v>2023</v>
      </c>
      <c r="AG5" s="426">
        <v>2024</v>
      </c>
      <c r="AH5" s="426">
        <v>2025</v>
      </c>
      <c r="AI5" s="426">
        <v>2026</v>
      </c>
      <c r="AJ5" s="364"/>
      <c r="AK5" s="426">
        <v>2022</v>
      </c>
      <c r="AL5" s="426">
        <v>2023</v>
      </c>
      <c r="AM5" s="426">
        <v>2024</v>
      </c>
      <c r="AN5" s="426">
        <v>2025</v>
      </c>
      <c r="AO5" s="426">
        <v>2026</v>
      </c>
      <c r="AP5" s="364"/>
      <c r="AQ5" s="426">
        <v>2022</v>
      </c>
      <c r="AR5" s="426">
        <v>2023</v>
      </c>
      <c r="AS5" s="426">
        <v>2024</v>
      </c>
      <c r="AT5" s="426">
        <v>2025</v>
      </c>
      <c r="AU5" s="426">
        <v>2026</v>
      </c>
    </row>
    <row r="6" spans="1:47" ht="12" customHeight="1">
      <c r="A6" s="428" t="s">
        <v>125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K6" s="416"/>
      <c r="AL6" s="416"/>
      <c r="AM6" s="416"/>
      <c r="AN6" s="416"/>
      <c r="AO6" s="416"/>
      <c r="AQ6" s="416"/>
      <c r="AR6" s="416"/>
      <c r="AS6" s="416"/>
      <c r="AT6" s="416"/>
      <c r="AU6" s="416"/>
    </row>
    <row r="7" spans="1:47" ht="12" customHeight="1">
      <c r="A7" s="429" t="s">
        <v>126</v>
      </c>
      <c r="B7" s="430"/>
      <c r="C7" s="430">
        <v>1.7965073986084823</v>
      </c>
      <c r="D7" s="430">
        <v>0.94264555986247611</v>
      </c>
      <c r="E7" s="430">
        <v>1.8161471332526435</v>
      </c>
      <c r="F7" s="430">
        <v>3.0595356416173614</v>
      </c>
      <c r="G7" s="430">
        <v>3.3405973009496881</v>
      </c>
      <c r="H7" s="430">
        <v>4.0673623724756247</v>
      </c>
      <c r="I7" s="430">
        <v>5.4222060862950006</v>
      </c>
      <c r="J7" s="430">
        <v>0.84453446862780002</v>
      </c>
      <c r="K7" s="430">
        <v>2.2635603349606015</v>
      </c>
      <c r="L7" s="430">
        <v>1.641153928981276</v>
      </c>
      <c r="M7" s="430">
        <v>2.8767281527304789</v>
      </c>
      <c r="N7" s="430">
        <v>3.1517610940489549</v>
      </c>
      <c r="O7" s="430">
        <v>2.9934846239641821</v>
      </c>
      <c r="P7" s="430">
        <v>3.9878121710460013</v>
      </c>
      <c r="Q7" s="430">
        <v>0.41870387707123591</v>
      </c>
      <c r="R7" s="430">
        <v>1.0380719631563284</v>
      </c>
      <c r="S7" s="430">
        <v>4.1691772943613481</v>
      </c>
      <c r="T7" s="430">
        <v>1.9904048462871415</v>
      </c>
      <c r="U7" s="430">
        <v>0.73136744770481155</v>
      </c>
      <c r="V7" s="430">
        <v>1.7934593695305256</v>
      </c>
      <c r="W7" s="430">
        <v>2.8787985206077948</v>
      </c>
      <c r="X7" s="430">
        <v>3.925247245257335</v>
      </c>
      <c r="Y7" s="430">
        <v>2.3008644556677949</v>
      </c>
      <c r="Z7" s="430">
        <v>2.6066468840724166</v>
      </c>
      <c r="AA7" s="430">
        <v>1.849499642822594</v>
      </c>
      <c r="AB7" s="430">
        <v>0.72022104673796772</v>
      </c>
      <c r="AC7" s="430">
        <v>-3.1675283293083112</v>
      </c>
      <c r="AD7" s="430">
        <v>6.3252979587844038</v>
      </c>
      <c r="AE7" s="430">
        <v>1.8675066320752665</v>
      </c>
      <c r="AF7" s="430">
        <v>-1.9654441960419544</v>
      </c>
      <c r="AG7" s="430">
        <v>1.1602532027891632</v>
      </c>
      <c r="AH7" s="430">
        <v>2.9179876459618281</v>
      </c>
      <c r="AI7" s="430">
        <v>3.3468699980025773</v>
      </c>
      <c r="AK7" s="430">
        <v>-6.4592253800133115E-2</v>
      </c>
      <c r="AL7" s="430">
        <v>2.0289886673530155E-2</v>
      </c>
      <c r="AM7" s="430">
        <v>-0.47899811666538561</v>
      </c>
      <c r="AN7" s="430">
        <v>-2.2013611327365012E-3</v>
      </c>
      <c r="AO7" s="430">
        <v>1.9858018081686524E-3</v>
      </c>
      <c r="AQ7" s="431">
        <v>-0.23594837508165156</v>
      </c>
      <c r="AR7" s="431">
        <v>-0.59878349828259569</v>
      </c>
      <c r="AS7" s="431">
        <v>-0.58009217158272453</v>
      </c>
      <c r="AT7" s="431">
        <v>-0.10307209552153918</v>
      </c>
      <c r="AU7" s="431">
        <v>-0.8457568080540101</v>
      </c>
    </row>
    <row r="8" spans="1:47" ht="12" customHeight="1">
      <c r="A8" s="429" t="s">
        <v>127</v>
      </c>
      <c r="B8" s="430"/>
      <c r="C8" s="430">
        <v>-1.0455157700301809</v>
      </c>
      <c r="D8" s="430">
        <v>0.36706652011058161</v>
      </c>
      <c r="E8" s="430">
        <v>-0.16198737324686352</v>
      </c>
      <c r="F8" s="430">
        <v>-0.50999207676731828</v>
      </c>
      <c r="G8" s="430">
        <v>3.7761911040282037</v>
      </c>
      <c r="H8" s="430">
        <v>1.8317129696738155</v>
      </c>
      <c r="I8" s="430">
        <v>-0.77361454418788389</v>
      </c>
      <c r="J8" s="430">
        <v>0.16826649226808765</v>
      </c>
      <c r="K8" s="430">
        <v>2.119511145145947</v>
      </c>
      <c r="L8" s="430">
        <v>0.54736185609705057</v>
      </c>
      <c r="M8" s="430">
        <v>-0.30340995706478191</v>
      </c>
      <c r="N8" s="430">
        <v>0.24656102508815447</v>
      </c>
      <c r="O8" s="430">
        <v>1.6127430094630135</v>
      </c>
      <c r="P8" s="430">
        <v>0.566832235109338</v>
      </c>
      <c r="Q8" s="430">
        <v>1.2832068844736311</v>
      </c>
      <c r="R8" s="430">
        <v>2.2513672471435431</v>
      </c>
      <c r="S8" s="430">
        <v>1.3167029831770094</v>
      </c>
      <c r="T8" s="430">
        <v>0.86738947847144754</v>
      </c>
      <c r="U8" s="430">
        <v>1.0989561510575063</v>
      </c>
      <c r="V8" s="430">
        <v>1.5910984976462483</v>
      </c>
      <c r="W8" s="430">
        <v>1.247429979410275</v>
      </c>
      <c r="X8" s="430">
        <v>2.1750666615084402</v>
      </c>
      <c r="Y8" s="430">
        <v>3.7322320166254919</v>
      </c>
      <c r="Z8" s="430">
        <v>0.12176124053215887</v>
      </c>
      <c r="AA8" s="430">
        <v>0.81772470576906287</v>
      </c>
      <c r="AB8" s="430">
        <v>0.26697542024920473</v>
      </c>
      <c r="AC8" s="430">
        <v>-1.7772972207913629</v>
      </c>
      <c r="AD8" s="430">
        <v>3.2705171974239944</v>
      </c>
      <c r="AE8" s="430">
        <v>8.3183457761926149E-3</v>
      </c>
      <c r="AF8" s="430">
        <v>1.351540638482307</v>
      </c>
      <c r="AG8" s="430">
        <v>0.84237607182027219</v>
      </c>
      <c r="AH8" s="430">
        <v>0.55247818780539415</v>
      </c>
      <c r="AI8" s="430">
        <v>-0.25720752092075472</v>
      </c>
      <c r="AK8" s="430">
        <v>-5.7645602001343832E-2</v>
      </c>
      <c r="AL8" s="430">
        <v>0.20118636517889588</v>
      </c>
      <c r="AM8" s="430">
        <v>-0.23344290348468189</v>
      </c>
      <c r="AN8" s="430">
        <v>0.1074917195675873</v>
      </c>
      <c r="AO8" s="430">
        <v>0.18054175836544895</v>
      </c>
      <c r="AQ8" s="431">
        <v>5.7069133452669618E-2</v>
      </c>
      <c r="AR8" s="431">
        <v>1.0866519915147643</v>
      </c>
      <c r="AS8" s="431">
        <v>1.23548682602167</v>
      </c>
      <c r="AT8" s="431">
        <v>0.39947807821505421</v>
      </c>
      <c r="AU8" s="431">
        <v>0.21142163709262363</v>
      </c>
    </row>
    <row r="9" spans="1:47" ht="12" customHeight="1">
      <c r="A9" s="429" t="s">
        <v>529</v>
      </c>
      <c r="B9" s="430"/>
      <c r="C9" s="430">
        <v>-1.1132753614485735</v>
      </c>
      <c r="D9" s="430">
        <v>-0.35447983057838028</v>
      </c>
      <c r="E9" s="430">
        <v>0.48308136080401631</v>
      </c>
      <c r="F9" s="430">
        <v>0.46016397605934678</v>
      </c>
      <c r="G9" s="430">
        <v>7.312674270751196</v>
      </c>
      <c r="H9" s="430">
        <v>1.4552729471826176</v>
      </c>
      <c r="I9" s="430">
        <v>-0.33858597900559007</v>
      </c>
      <c r="J9" s="430">
        <v>1.7012314425867814</v>
      </c>
      <c r="K9" s="430">
        <v>1.8184304853516853</v>
      </c>
      <c r="L9" s="430">
        <v>0.14753290946538655</v>
      </c>
      <c r="M9" s="430">
        <v>-0.52342854077109813</v>
      </c>
      <c r="N9" s="430">
        <v>0.97899426401271139</v>
      </c>
      <c r="O9" s="430">
        <v>1.8951650591738423</v>
      </c>
      <c r="P9" s="430">
        <v>1.1190949396116867</v>
      </c>
      <c r="Q9" s="430">
        <v>1.5457003762467725</v>
      </c>
      <c r="R9" s="430">
        <v>2.090500807720086</v>
      </c>
      <c r="S9" s="430">
        <v>0.59565105973387045</v>
      </c>
      <c r="T9" s="430">
        <v>0.89792021340491246</v>
      </c>
      <c r="U9" s="430">
        <v>0.64617636222004116</v>
      </c>
      <c r="V9" s="430">
        <v>0.67833044237302076</v>
      </c>
      <c r="W9" s="430">
        <v>1.3503562764928478</v>
      </c>
      <c r="X9" s="430">
        <v>2.3080528508625076</v>
      </c>
      <c r="Y9" s="430">
        <v>4.139405033788468</v>
      </c>
      <c r="Z9" s="430">
        <v>0.88472166723885248</v>
      </c>
      <c r="AA9" s="430">
        <v>0.88123994681692519</v>
      </c>
      <c r="AB9" s="430">
        <v>0.52312978337487603</v>
      </c>
      <c r="AC9" s="430">
        <v>-2.3612705421552027</v>
      </c>
      <c r="AD9" s="430">
        <v>2.6487186951255071</v>
      </c>
      <c r="AE9" s="430">
        <v>-0.49344226752914278</v>
      </c>
      <c r="AF9" s="430">
        <v>1.2615742407390051</v>
      </c>
      <c r="AG9" s="430">
        <v>0.29723356373201337</v>
      </c>
      <c r="AH9" s="430">
        <v>-0.47311177798378123</v>
      </c>
      <c r="AI9" s="430">
        <v>0.27697193962095135</v>
      </c>
      <c r="AK9" s="430">
        <v>-0.16258478221122807</v>
      </c>
      <c r="AL9" s="430">
        <v>-5.2472557104898954E-2</v>
      </c>
      <c r="AM9" s="430">
        <v>-0.11901679940544696</v>
      </c>
      <c r="AN9" s="430">
        <v>-4.5258747054399695E-2</v>
      </c>
      <c r="AO9" s="430">
        <v>0.15731786622454891</v>
      </c>
      <c r="AQ9" s="431">
        <v>-0.16262968569124014</v>
      </c>
      <c r="AR9" s="431">
        <v>0.94982327308967829</v>
      </c>
      <c r="AS9" s="431">
        <v>1.1914137771837141</v>
      </c>
      <c r="AT9" s="431">
        <v>-0.648472096465047</v>
      </c>
      <c r="AU9" s="431">
        <v>-2.0567308828423059E-2</v>
      </c>
    </row>
    <row r="10" spans="1:47" ht="12" customHeight="1">
      <c r="A10" s="429" t="s">
        <v>530</v>
      </c>
      <c r="B10" s="430"/>
      <c r="C10" s="430">
        <v>-0.91380014515024532</v>
      </c>
      <c r="D10" s="430">
        <v>1.7635005500745704</v>
      </c>
      <c r="E10" s="430">
        <v>-1.3975417718125493</v>
      </c>
      <c r="F10" s="430">
        <v>-2.4522870872219826</v>
      </c>
      <c r="G10" s="430">
        <v>-3.6039747939893396</v>
      </c>
      <c r="H10" s="430">
        <v>2.7154099514746122</v>
      </c>
      <c r="I10" s="430">
        <v>-1.7740435218955741</v>
      </c>
      <c r="J10" s="430">
        <v>-3.3414738993103321</v>
      </c>
      <c r="K10" s="430">
        <v>2.8520878249688186</v>
      </c>
      <c r="L10" s="430">
        <v>1.5328263601013914</v>
      </c>
      <c r="M10" s="430">
        <v>0.24317910387883224</v>
      </c>
      <c r="N10" s="430">
        <v>-1.600534435041201</v>
      </c>
      <c r="O10" s="430">
        <v>0.88133153959264465</v>
      </c>
      <c r="P10" s="430">
        <v>-0.87239143177018086</v>
      </c>
      <c r="Q10" s="430">
        <v>0.57847412978593304</v>
      </c>
      <c r="R10" s="430">
        <v>2.6894112596933528</v>
      </c>
      <c r="S10" s="430">
        <v>3.2457009229725386</v>
      </c>
      <c r="T10" s="430">
        <v>0.78628346105549252</v>
      </c>
      <c r="U10" s="430">
        <v>2.2906696475355481</v>
      </c>
      <c r="V10" s="430">
        <v>3.9738981709937393</v>
      </c>
      <c r="W10" s="430">
        <v>0.98150576011954982</v>
      </c>
      <c r="X10" s="430">
        <v>1.826569415871826</v>
      </c>
      <c r="Y10" s="430">
        <v>2.6487827471105785</v>
      </c>
      <c r="Z10" s="430">
        <v>-1.9689704978567701</v>
      </c>
      <c r="AA10" s="430">
        <v>0.63749867738862598</v>
      </c>
      <c r="AB10" s="430">
        <v>-0.46918123275069279</v>
      </c>
      <c r="AC10" s="430">
        <v>-0.10721878177281097</v>
      </c>
      <c r="AD10" s="430">
        <v>5.070335405106019</v>
      </c>
      <c r="AE10" s="430">
        <v>1.4150634815996543</v>
      </c>
      <c r="AF10" s="430">
        <v>1.5943328624589581</v>
      </c>
      <c r="AG10" s="430">
        <v>2.3087329529102751</v>
      </c>
      <c r="AH10" s="430">
        <v>3.2569324737140803</v>
      </c>
      <c r="AI10" s="430">
        <v>-1.6149402079483899</v>
      </c>
      <c r="AK10" s="430">
        <v>0.23665423345191616</v>
      </c>
      <c r="AL10" s="430">
        <v>0.88600201050503813</v>
      </c>
      <c r="AM10" s="430">
        <v>-0.55884950033662228</v>
      </c>
      <c r="AN10" s="430">
        <v>0.49732143832454945</v>
      </c>
      <c r="AO10" s="430">
        <v>0.25509974249298129</v>
      </c>
      <c r="AQ10" s="431">
        <v>0.66880695795192846</v>
      </c>
      <c r="AR10" s="431">
        <v>1.460116249103427</v>
      </c>
      <c r="AS10" s="431">
        <v>1.3021722773376432</v>
      </c>
      <c r="AT10" s="431">
        <v>3.1652172802900225</v>
      </c>
      <c r="AU10" s="431">
        <v>0.95536009303720526</v>
      </c>
    </row>
    <row r="11" spans="1:47" ht="12" customHeight="1">
      <c r="A11" s="429" t="s">
        <v>62</v>
      </c>
      <c r="B11" s="430"/>
      <c r="C11" s="430">
        <v>7.628257215785661</v>
      </c>
      <c r="D11" s="430">
        <v>7.9509016366121177</v>
      </c>
      <c r="E11" s="430">
        <v>5.0246477296762349</v>
      </c>
      <c r="F11" s="430">
        <v>1.7679666839636399</v>
      </c>
      <c r="G11" s="430">
        <v>7.7372526361404015</v>
      </c>
      <c r="H11" s="430">
        <v>6.0457321365126493</v>
      </c>
      <c r="I11" s="430">
        <v>6.4911158367447985</v>
      </c>
      <c r="J11" s="430">
        <v>2.3742134631366429</v>
      </c>
      <c r="K11" s="430">
        <v>-1.4106492187155761</v>
      </c>
      <c r="L11" s="430">
        <v>2.4129137288944946</v>
      </c>
      <c r="M11" s="430">
        <v>5.4552533920176671</v>
      </c>
      <c r="N11" s="430">
        <v>4.8938999698304064</v>
      </c>
      <c r="O11" s="430">
        <v>9.0026124625678605</v>
      </c>
      <c r="P11" s="430">
        <v>8.2803221252493397</v>
      </c>
      <c r="Q11" s="430">
        <v>0.3902514553053793</v>
      </c>
      <c r="R11" s="430">
        <v>-12.665941660043167</v>
      </c>
      <c r="S11" s="430">
        <v>6.2376894309970954</v>
      </c>
      <c r="T11" s="430">
        <v>5.952106599368312</v>
      </c>
      <c r="U11" s="430">
        <v>-1.0777447055457023</v>
      </c>
      <c r="V11" s="430">
        <v>0.53708354622927779</v>
      </c>
      <c r="W11" s="430">
        <v>6.0276590385754725</v>
      </c>
      <c r="X11" s="430">
        <v>6.8992015419665931</v>
      </c>
      <c r="Y11" s="430">
        <v>4.0409927592849781</v>
      </c>
      <c r="Z11" s="430">
        <v>5.5463794499150509</v>
      </c>
      <c r="AA11" s="430">
        <v>1.4058206057393718</v>
      </c>
      <c r="AB11" s="430">
        <v>-0.33683567631674904</v>
      </c>
      <c r="AC11" s="430">
        <v>1.6699896391665137</v>
      </c>
      <c r="AD11" s="430">
        <v>7.0993230996959644</v>
      </c>
      <c r="AE11" s="430">
        <v>6.1620675732008134</v>
      </c>
      <c r="AF11" s="430">
        <v>-2.1307254238692175</v>
      </c>
      <c r="AG11" s="430">
        <v>1.2235388962236637</v>
      </c>
      <c r="AH11" s="430">
        <v>4.5016492404007291</v>
      </c>
      <c r="AI11" s="430">
        <v>3.904449218815631</v>
      </c>
      <c r="AK11" s="430">
        <v>4.6228260082581407E-2</v>
      </c>
      <c r="AL11" s="430">
        <v>-6.8748754984526705E-2</v>
      </c>
      <c r="AM11" s="430">
        <v>4.2897417154663664E-2</v>
      </c>
      <c r="AN11" s="430">
        <v>7.0391289861482242E-2</v>
      </c>
      <c r="AO11" s="430">
        <v>0.14351181060703322</v>
      </c>
      <c r="AQ11" s="431">
        <v>0.92734619209964286</v>
      </c>
      <c r="AR11" s="431">
        <v>2.0201841691438571</v>
      </c>
      <c r="AS11" s="431">
        <v>1.3416756788212192</v>
      </c>
      <c r="AT11" s="431">
        <v>5.7322664311820759E-2</v>
      </c>
      <c r="AU11" s="431">
        <v>-1.8767563829039213</v>
      </c>
    </row>
    <row r="12" spans="1:47" ht="12" customHeight="1">
      <c r="A12" s="429" t="s">
        <v>128</v>
      </c>
      <c r="B12" s="430">
        <v>-0.33095398896860456</v>
      </c>
      <c r="C12" s="430">
        <v>1.2539358950613002</v>
      </c>
      <c r="D12" s="430">
        <v>0.21451735293169</v>
      </c>
      <c r="E12" s="430">
        <v>-0.8003574625820693</v>
      </c>
      <c r="F12" s="430">
        <v>0.11275616759880476</v>
      </c>
      <c r="G12" s="430">
        <v>0.31056006807117187</v>
      </c>
      <c r="H12" s="430">
        <v>-0.42946623283424024</v>
      </c>
      <c r="I12" s="430">
        <v>0.41987304890187388</v>
      </c>
      <c r="J12" s="430">
        <v>-0.32709742869114106</v>
      </c>
      <c r="K12" s="430">
        <v>-0.19011627047793872</v>
      </c>
      <c r="L12" s="430">
        <v>0.21952511145594719</v>
      </c>
      <c r="M12" s="430">
        <v>-0.26927548250430638</v>
      </c>
      <c r="N12" s="430">
        <v>-1.0317313936783132E-2</v>
      </c>
      <c r="O12" s="430">
        <v>0.19931185891913744</v>
      </c>
      <c r="P12" s="430">
        <v>0.65352881856750944</v>
      </c>
      <c r="Q12" s="430">
        <v>-0.65503551208663857</v>
      </c>
      <c r="R12" s="430">
        <v>-1.4767955365560526</v>
      </c>
      <c r="S12" s="430">
        <v>1.9669474767349253</v>
      </c>
      <c r="T12" s="430">
        <v>0.50688650963837112</v>
      </c>
      <c r="U12" s="430">
        <v>-1.0520922609347609</v>
      </c>
      <c r="V12" s="430">
        <v>0.23122631967312532</v>
      </c>
      <c r="W12" s="430">
        <v>0.21131821179484189</v>
      </c>
      <c r="X12" s="430">
        <v>0.37653435118327561</v>
      </c>
      <c r="Y12" s="430">
        <v>-0.17284478003600542</v>
      </c>
      <c r="Z12" s="430">
        <v>0.10783616241879163</v>
      </c>
      <c r="AA12" s="430">
        <v>0.2562974936293187</v>
      </c>
      <c r="AB12" s="430">
        <v>-0.13172321721117095</v>
      </c>
      <c r="AC12" s="430">
        <v>-0.72781728680916324</v>
      </c>
      <c r="AD12" s="430">
        <v>0.39870692649335976</v>
      </c>
      <c r="AE12" s="430">
        <v>1.0714185469286936</v>
      </c>
      <c r="AF12" s="430">
        <v>-0.53331250344903958</v>
      </c>
      <c r="AG12" s="430">
        <v>-5.3470737762338738E-2</v>
      </c>
      <c r="AH12" s="430">
        <v>4.4380378719378971E-2</v>
      </c>
      <c r="AI12" s="430">
        <v>2.6650628861383606E-2</v>
      </c>
      <c r="AK12" s="430">
        <v>1.6695348887225681E-2</v>
      </c>
      <c r="AL12" s="430">
        <v>4.7821321747361756E-2</v>
      </c>
      <c r="AM12" s="430">
        <v>-2.3140550281163644E-2</v>
      </c>
      <c r="AN12" s="430">
        <v>2.381367250792122E-2</v>
      </c>
      <c r="AO12" s="430">
        <v>4.2687390252480042E-2</v>
      </c>
      <c r="AQ12" s="431">
        <v>8.0598267326200901E-2</v>
      </c>
      <c r="AR12" s="431">
        <v>0.27918547895114221</v>
      </c>
      <c r="AS12" s="431">
        <v>-4.0526945376742451E-2</v>
      </c>
      <c r="AT12" s="431">
        <v>4.437293592606454E-2</v>
      </c>
      <c r="AU12" s="431">
        <v>3.2446341300115901E-2</v>
      </c>
    </row>
    <row r="13" spans="1:47" ht="12" customHeight="1">
      <c r="A13" s="429" t="s">
        <v>129</v>
      </c>
      <c r="B13" s="430"/>
      <c r="C13" s="430">
        <v>13.608158115271983</v>
      </c>
      <c r="D13" s="430">
        <v>11.283716821913137</v>
      </c>
      <c r="E13" s="430">
        <v>4.4134827156947276</v>
      </c>
      <c r="F13" s="430">
        <v>13.933750513322952</v>
      </c>
      <c r="G13" s="430">
        <v>8.9158296738187417</v>
      </c>
      <c r="H13" s="430">
        <v>7.1995940143392501</v>
      </c>
      <c r="I13" s="430">
        <v>12.041269996905291</v>
      </c>
      <c r="J13" s="430">
        <v>0.59057392600392333</v>
      </c>
      <c r="K13" s="430">
        <v>1.6988573918138128</v>
      </c>
      <c r="L13" s="430">
        <v>4.3080229743403198</v>
      </c>
      <c r="M13" s="430">
        <v>11.259481091637413</v>
      </c>
      <c r="N13" s="430">
        <v>6.3989624922759836</v>
      </c>
      <c r="O13" s="430">
        <v>8.6140015209043241</v>
      </c>
      <c r="P13" s="430">
        <v>4.5953727844619374</v>
      </c>
      <c r="Q13" s="430">
        <v>1.8524950296647802</v>
      </c>
      <c r="R13" s="430">
        <v>-14.45803139249222</v>
      </c>
      <c r="S13" s="430">
        <v>10.647235511527843</v>
      </c>
      <c r="T13" s="430">
        <v>6.7198330778301285</v>
      </c>
      <c r="U13" s="430">
        <v>1.1207581997294547</v>
      </c>
      <c r="V13" s="430">
        <v>-1.1027494088979184</v>
      </c>
      <c r="W13" s="430">
        <v>4.3659961112322732</v>
      </c>
      <c r="X13" s="430">
        <v>5.8000593653761534</v>
      </c>
      <c r="Y13" s="430">
        <v>2.3997688465349887</v>
      </c>
      <c r="Z13" s="430">
        <v>4.1316462082892524</v>
      </c>
      <c r="AA13" s="430">
        <v>4.2469873239696865</v>
      </c>
      <c r="AB13" s="430">
        <v>5.9739838379875287</v>
      </c>
      <c r="AC13" s="430">
        <v>-5.4543059654469044</v>
      </c>
      <c r="AD13" s="430">
        <v>11.12339869221981</v>
      </c>
      <c r="AE13" s="430">
        <v>6.9736410079516364</v>
      </c>
      <c r="AF13" s="430">
        <v>1.0281904079871174</v>
      </c>
      <c r="AG13" s="430">
        <v>1.3064212223977689</v>
      </c>
      <c r="AH13" s="430">
        <v>2.8386167205071144</v>
      </c>
      <c r="AI13" s="430">
        <v>3.5743776982524844</v>
      </c>
      <c r="AK13" s="430">
        <v>-2.6822740562226777E-2</v>
      </c>
      <c r="AL13" s="430">
        <v>-0.81625278671184631</v>
      </c>
      <c r="AM13" s="430">
        <v>-0.37231499413943325</v>
      </c>
      <c r="AN13" s="430">
        <v>-2.1813007540427698E-2</v>
      </c>
      <c r="AO13" s="430">
        <v>2.1989350076179193E-2</v>
      </c>
      <c r="AQ13" s="431">
        <v>0.37085908605258844</v>
      </c>
      <c r="AR13" s="431">
        <v>-1.2447461673673832</v>
      </c>
      <c r="AS13" s="431">
        <v>-1.2570213732040925</v>
      </c>
      <c r="AT13" s="431">
        <v>0.60813161192716514</v>
      </c>
      <c r="AU13" s="431">
        <v>0.17941141786343984</v>
      </c>
    </row>
    <row r="14" spans="1:47" ht="12" customHeight="1">
      <c r="A14" s="429" t="s">
        <v>130</v>
      </c>
      <c r="B14" s="430"/>
      <c r="C14" s="430">
        <v>12.867705869677003</v>
      </c>
      <c r="D14" s="430">
        <v>7.2180718855491044</v>
      </c>
      <c r="E14" s="430">
        <v>3.4317270611883721</v>
      </c>
      <c r="F14" s="430">
        <v>12.317500419842764</v>
      </c>
      <c r="G14" s="430">
        <v>10.929534710735256</v>
      </c>
      <c r="H14" s="430">
        <v>5.4089933436642701</v>
      </c>
      <c r="I14" s="430">
        <v>12.246086241810982</v>
      </c>
      <c r="J14" s="430">
        <v>-1.4391999461204619</v>
      </c>
      <c r="K14" s="430">
        <v>-1.0314629268714626</v>
      </c>
      <c r="L14" s="430">
        <v>3.1458099204512813</v>
      </c>
      <c r="M14" s="430">
        <v>6.8367066450751857</v>
      </c>
      <c r="N14" s="430">
        <v>6.8398674099141354</v>
      </c>
      <c r="O14" s="430">
        <v>8.3297616351577286</v>
      </c>
      <c r="P14" s="430">
        <v>8.0266298854811282</v>
      </c>
      <c r="Q14" s="430">
        <v>3.055760064272306</v>
      </c>
      <c r="R14" s="430">
        <v>-14.535292754390905</v>
      </c>
      <c r="S14" s="430">
        <v>11.483450234488313</v>
      </c>
      <c r="T14" s="430">
        <v>7.0839986600261584</v>
      </c>
      <c r="U14" s="430">
        <v>1.0138913817457906</v>
      </c>
      <c r="V14" s="430">
        <v>-0.19981940461748504</v>
      </c>
      <c r="W14" s="430">
        <v>6.383586528915397</v>
      </c>
      <c r="X14" s="430">
        <v>6.0608137879128776</v>
      </c>
      <c r="Y14" s="430">
        <v>4.4697775073603285</v>
      </c>
      <c r="Z14" s="430">
        <v>4.7288031601017577</v>
      </c>
      <c r="AA14" s="430">
        <v>3.8238342475531262</v>
      </c>
      <c r="AB14" s="430">
        <v>2.1290922575252891</v>
      </c>
      <c r="AC14" s="430">
        <v>-6.0488314299019352</v>
      </c>
      <c r="AD14" s="430">
        <v>11.580799734340674</v>
      </c>
      <c r="AE14" s="430">
        <v>9.288762889809643</v>
      </c>
      <c r="AF14" s="430">
        <v>-0.23711924775047244</v>
      </c>
      <c r="AG14" s="430">
        <v>1.3483298556236756</v>
      </c>
      <c r="AH14" s="430">
        <v>2.8967931227132926</v>
      </c>
      <c r="AI14" s="430">
        <v>3.647554619985427</v>
      </c>
      <c r="AK14" s="430">
        <v>-6.3396718467977564E-2</v>
      </c>
      <c r="AL14" s="430">
        <v>-0.31624691363107971</v>
      </c>
      <c r="AM14" s="430">
        <v>-0.49899981567216312</v>
      </c>
      <c r="AN14" s="430">
        <v>-5.7260821832993969E-3</v>
      </c>
      <c r="AO14" s="430">
        <v>3.433266107610855E-3</v>
      </c>
      <c r="AQ14" s="431">
        <v>0.569366399957417</v>
      </c>
      <c r="AR14" s="431">
        <v>0.48154595963957325</v>
      </c>
      <c r="AS14" s="431">
        <v>-0.12720471701661573</v>
      </c>
      <c r="AT14" s="431">
        <v>0.56340191002379747</v>
      </c>
      <c r="AU14" s="431">
        <v>-0.13794808163487549</v>
      </c>
    </row>
    <row r="15" spans="1:47" ht="12" customHeight="1">
      <c r="A15" s="429" t="s">
        <v>653</v>
      </c>
      <c r="B15" s="430">
        <v>2.8159279867400153</v>
      </c>
      <c r="C15" s="430">
        <v>0.5707387205196256</v>
      </c>
      <c r="D15" s="430">
        <v>1.6081728225583303</v>
      </c>
      <c r="E15" s="430">
        <v>0.55827306134500543</v>
      </c>
      <c r="F15" s="430">
        <v>1.2621432667802748</v>
      </c>
      <c r="G15" s="430">
        <v>-0.10433411535074287</v>
      </c>
      <c r="H15" s="430">
        <v>1.0250336173681607</v>
      </c>
      <c r="I15" s="430">
        <v>0.56988448633557875</v>
      </c>
      <c r="J15" s="430">
        <v>0.80551427215319971</v>
      </c>
      <c r="K15" s="430">
        <v>1.1176919565240835</v>
      </c>
      <c r="L15" s="430">
        <v>0.64533609202197095</v>
      </c>
      <c r="M15" s="430">
        <v>2.1530942083208342</v>
      </c>
      <c r="N15" s="430">
        <v>0.27620014741038956</v>
      </c>
      <c r="O15" s="430">
        <v>0.65102172062563868</v>
      </c>
      <c r="P15" s="430">
        <v>-1.0852531403083223</v>
      </c>
      <c r="Q15" s="430">
        <v>-0.38773861706760698</v>
      </c>
      <c r="R15" s="430">
        <v>-0.77746286690934108</v>
      </c>
      <c r="S15" s="430">
        <v>0.25664685422787908</v>
      </c>
      <c r="T15" s="430">
        <v>0.19923992208375857</v>
      </c>
      <c r="U15" s="430">
        <v>9.6568984456417206E-2</v>
      </c>
      <c r="V15" s="430">
        <v>-0.41610051171680268</v>
      </c>
      <c r="W15" s="430">
        <v>-0.58749497406394635</v>
      </c>
      <c r="X15" s="430">
        <v>0.10529136705963088</v>
      </c>
      <c r="Y15" s="430">
        <v>-0.73569347982734301</v>
      </c>
      <c r="Z15" s="430">
        <v>-0.11012380207522891</v>
      </c>
      <c r="AA15" s="430">
        <v>0.28198345806593339</v>
      </c>
      <c r="AB15" s="430">
        <v>1.8040488734558249</v>
      </c>
      <c r="AC15" s="430">
        <v>3.1111258096898003E-2</v>
      </c>
      <c r="AD15" s="430">
        <v>0.3186837134105171</v>
      </c>
      <c r="AE15" s="430">
        <v>-0.63549861315600786</v>
      </c>
      <c r="AF15" s="430">
        <v>0.66111183638699555</v>
      </c>
      <c r="AG15" s="430">
        <v>2.6315064953604694E-2</v>
      </c>
      <c r="AH15" s="430">
        <v>7.3304878898601419E-2</v>
      </c>
      <c r="AI15" s="430">
        <v>9.1399547137294132E-2</v>
      </c>
      <c r="AK15" s="430">
        <v>1.3997847101953509E-2</v>
      </c>
      <c r="AL15" s="430">
        <v>-0.27416643835817855</v>
      </c>
      <c r="AM15" s="430">
        <v>4.9131649562609923E-2</v>
      </c>
      <c r="AN15" s="430">
        <v>-9.6605551424611968E-3</v>
      </c>
      <c r="AO15" s="430">
        <v>9.0368375310979215E-3</v>
      </c>
      <c r="AQ15" s="431">
        <v>-4.3338907258577586E-2</v>
      </c>
      <c r="AR15" s="431">
        <v>-0.74977825651603658</v>
      </c>
      <c r="AS15" s="431">
        <v>-0.59088089990876125</v>
      </c>
      <c r="AT15" s="431">
        <v>-9.3499197135126777E-3</v>
      </c>
      <c r="AU15" s="431">
        <v>7.1559403959497517E-2</v>
      </c>
    </row>
    <row r="16" spans="1:47" ht="12" customHeight="1">
      <c r="A16" s="429" t="s">
        <v>131</v>
      </c>
      <c r="B16" s="430"/>
      <c r="C16" s="430">
        <v>3.9299680525364478</v>
      </c>
      <c r="D16" s="430">
        <v>3.9352256604035407</v>
      </c>
      <c r="E16" s="430">
        <v>1.5794602109007627</v>
      </c>
      <c r="F16" s="430">
        <v>3.0705473665513017</v>
      </c>
      <c r="G16" s="430">
        <v>4.3118524194891261</v>
      </c>
      <c r="H16" s="430">
        <v>4.2471780236552625</v>
      </c>
      <c r="I16" s="430">
        <v>4.7663535589100414</v>
      </c>
      <c r="J16" s="430">
        <v>1.4495074683872344</v>
      </c>
      <c r="K16" s="430">
        <v>2.1969225626120137</v>
      </c>
      <c r="L16" s="430">
        <v>2.3098263482878911</v>
      </c>
      <c r="M16" s="430">
        <v>4.3368650019196542</v>
      </c>
      <c r="N16" s="430">
        <v>2.8588230687494498</v>
      </c>
      <c r="O16" s="430">
        <v>4.6627860952021649</v>
      </c>
      <c r="P16" s="430">
        <v>3.439214399897339</v>
      </c>
      <c r="Q16" s="430">
        <v>-0.45056338987907729</v>
      </c>
      <c r="R16" s="430">
        <v>-4.3398078402275386</v>
      </c>
      <c r="S16" s="430">
        <v>5.9521084703470173</v>
      </c>
      <c r="T16" s="430">
        <v>3.1953345146259693</v>
      </c>
      <c r="U16" s="430">
        <v>-0.58828514230769846</v>
      </c>
      <c r="V16" s="430">
        <v>1.1877739024385159</v>
      </c>
      <c r="W16" s="430">
        <v>2.657797263902828</v>
      </c>
      <c r="X16" s="430">
        <v>4.4892854574800189</v>
      </c>
      <c r="Y16" s="430">
        <v>2.070591071190786</v>
      </c>
      <c r="Z16" s="430">
        <v>2.5679301739651716</v>
      </c>
      <c r="AA16" s="430">
        <v>1.9500204438525737</v>
      </c>
      <c r="AB16" s="430">
        <v>1.9862125489481741</v>
      </c>
      <c r="AC16" s="430">
        <v>-2.1702268020322379</v>
      </c>
      <c r="AD16" s="430">
        <v>6.1470273072619097</v>
      </c>
      <c r="AE16" s="430">
        <v>2.8318250467860517</v>
      </c>
      <c r="AF16" s="430">
        <v>-0.97223440668784411</v>
      </c>
      <c r="AG16" s="430">
        <v>1.0178259211028884</v>
      </c>
      <c r="AH16" s="430">
        <v>2.7321001239560605</v>
      </c>
      <c r="AI16" s="430">
        <v>2.5736521198170159</v>
      </c>
      <c r="AK16" s="430">
        <v>-5.1251727326562246E-4</v>
      </c>
      <c r="AL16" s="430">
        <v>-0.18286842237275058</v>
      </c>
      <c r="AM16" s="430">
        <v>-0.22915467275737011</v>
      </c>
      <c r="AN16" s="430">
        <v>5.8033735426477051E-2</v>
      </c>
      <c r="AO16" s="430">
        <v>0.1331826567236627</v>
      </c>
      <c r="AQ16" s="431">
        <v>0.18960712088291753</v>
      </c>
      <c r="AR16" s="431">
        <v>4.2815251845140789E-2</v>
      </c>
      <c r="AS16" s="431">
        <v>-0.21536418136893776</v>
      </c>
      <c r="AT16" s="431">
        <v>0.1805282496888605</v>
      </c>
      <c r="AU16" s="431">
        <v>-0.63767644745216234</v>
      </c>
    </row>
    <row r="17" spans="1:47" ht="12" customHeight="1">
      <c r="A17" s="429" t="s">
        <v>132</v>
      </c>
      <c r="B17" s="430"/>
      <c r="C17" s="430">
        <v>3.8142029489688589</v>
      </c>
      <c r="D17" s="430">
        <v>4.1686286837986364</v>
      </c>
      <c r="E17" s="430">
        <v>1.5993170596709128</v>
      </c>
      <c r="F17" s="430">
        <v>3.2889335779575202</v>
      </c>
      <c r="G17" s="430">
        <v>4.1996375888245341</v>
      </c>
      <c r="H17" s="430">
        <v>3.9996359296345929</v>
      </c>
      <c r="I17" s="430">
        <v>4.8923538180093429</v>
      </c>
      <c r="J17" s="430">
        <v>1.5654071977725392</v>
      </c>
      <c r="K17" s="430">
        <v>2.1980768053567745</v>
      </c>
      <c r="L17" s="430">
        <v>2.4326576714401638</v>
      </c>
      <c r="M17" s="430">
        <v>3.8539320637680285</v>
      </c>
      <c r="N17" s="430">
        <v>2.8460551851424043</v>
      </c>
      <c r="O17" s="430">
        <v>4.9152614276616768</v>
      </c>
      <c r="P17" s="430">
        <v>3.5599666846104716</v>
      </c>
      <c r="Q17" s="430">
        <v>-0.69215541922290624</v>
      </c>
      <c r="R17" s="430">
        <v>-4.2206682534368989</v>
      </c>
      <c r="S17" s="430">
        <v>5.7008245858494844</v>
      </c>
      <c r="T17" s="430">
        <v>3.2090379937323554</v>
      </c>
      <c r="U17" s="430">
        <v>-0.24969607837572738</v>
      </c>
      <c r="V17" s="430">
        <v>1.1883825542321924</v>
      </c>
      <c r="W17" s="430">
        <v>2.7818835591831403</v>
      </c>
      <c r="X17" s="430">
        <v>4.240104541640477</v>
      </c>
      <c r="Y17" s="430">
        <v>1.8265197006639644</v>
      </c>
      <c r="Z17" s="430">
        <v>2.8186536766546144</v>
      </c>
      <c r="AA17" s="430">
        <v>2.0545012653339301</v>
      </c>
      <c r="AB17" s="430">
        <v>2.0095935948581944</v>
      </c>
      <c r="AC17" s="430">
        <v>-2.4047791322449275</v>
      </c>
      <c r="AD17" s="430">
        <v>6.0121457415894142</v>
      </c>
      <c r="AE17" s="430">
        <v>2.8457028654229166</v>
      </c>
      <c r="AF17" s="430">
        <v>-0.74984619080116222</v>
      </c>
      <c r="AG17" s="430">
        <v>1.0254273169822969</v>
      </c>
      <c r="AH17" s="430">
        <v>2.9615104304621331</v>
      </c>
      <c r="AI17" s="430">
        <v>2.3391188390176509</v>
      </c>
      <c r="AK17" s="430">
        <v>5.0708883170269559E-4</v>
      </c>
      <c r="AL17" s="430">
        <v>-0.17335174176783541</v>
      </c>
      <c r="AM17" s="430">
        <v>-0.22648347338105612</v>
      </c>
      <c r="AN17" s="430">
        <v>6.9184107672626283E-2</v>
      </c>
      <c r="AO17" s="430">
        <v>0.12179667117402371</v>
      </c>
      <c r="AQ17" s="431">
        <v>0.19135813785553513</v>
      </c>
      <c r="AR17" s="431">
        <v>5.0353649086509744E-2</v>
      </c>
      <c r="AS17" s="431">
        <v>-0.21189052432364353</v>
      </c>
      <c r="AT17" s="431">
        <v>0.1923100653846932</v>
      </c>
      <c r="AU17" s="431">
        <v>-0.64578919280866565</v>
      </c>
    </row>
    <row r="18" spans="1:47" ht="12" customHeight="1">
      <c r="A18" s="432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K18" s="433"/>
      <c r="AL18" s="433"/>
      <c r="AM18" s="433"/>
      <c r="AN18" s="433"/>
      <c r="AO18" s="433"/>
      <c r="AQ18" s="434"/>
      <c r="AR18" s="434"/>
      <c r="AS18" s="434"/>
      <c r="AT18" s="434"/>
      <c r="AU18" s="434"/>
    </row>
    <row r="19" spans="1:47" ht="12" customHeight="1">
      <c r="A19" s="435" t="s">
        <v>133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K19" s="437"/>
      <c r="AL19" s="437"/>
      <c r="AM19" s="437"/>
      <c r="AN19" s="437"/>
      <c r="AO19" s="437"/>
      <c r="AQ19" s="436"/>
      <c r="AR19" s="436"/>
      <c r="AS19" s="436"/>
      <c r="AT19" s="436"/>
      <c r="AU19" s="436"/>
    </row>
    <row r="20" spans="1:47" ht="12" customHeight="1">
      <c r="A20" s="429" t="s">
        <v>126</v>
      </c>
      <c r="B20" s="437">
        <v>1344.442</v>
      </c>
      <c r="C20" s="437">
        <v>1368.595</v>
      </c>
      <c r="D20" s="437">
        <v>1381.4960000000001</v>
      </c>
      <c r="E20" s="437">
        <v>1406.586</v>
      </c>
      <c r="F20" s="437">
        <v>1449.6210000000001</v>
      </c>
      <c r="G20" s="437">
        <v>1498.047</v>
      </c>
      <c r="H20" s="437">
        <v>1558.9780000000001</v>
      </c>
      <c r="I20" s="437">
        <v>1643.509</v>
      </c>
      <c r="J20" s="437">
        <v>1657.3889999999999</v>
      </c>
      <c r="K20" s="437">
        <v>1694.905</v>
      </c>
      <c r="L20" s="437">
        <v>1722.721</v>
      </c>
      <c r="M20" s="437">
        <v>1772.279</v>
      </c>
      <c r="N20" s="437">
        <v>1828.1369999999999</v>
      </c>
      <c r="O20" s="437">
        <v>1882.8620000000001</v>
      </c>
      <c r="P20" s="437">
        <v>1957.9469999999999</v>
      </c>
      <c r="Q20" s="437">
        <v>1966.145</v>
      </c>
      <c r="R20" s="437">
        <v>1986.5550000000001</v>
      </c>
      <c r="S20" s="437">
        <v>2069.3780000000002</v>
      </c>
      <c r="T20" s="437">
        <v>2110.567</v>
      </c>
      <c r="U20" s="437">
        <v>2126.0030000000002</v>
      </c>
      <c r="V20" s="437">
        <v>2164.1320000000001</v>
      </c>
      <c r="W20" s="437">
        <v>2226.433</v>
      </c>
      <c r="X20" s="437">
        <v>2313.826</v>
      </c>
      <c r="Y20" s="437">
        <v>2367.0639999999999</v>
      </c>
      <c r="Z20" s="437">
        <v>2428.7649999999999</v>
      </c>
      <c r="AA20" s="437">
        <v>2473.6849999999999</v>
      </c>
      <c r="AB20" s="437">
        <v>2491.5010000000002</v>
      </c>
      <c r="AC20" s="437">
        <v>2412.5819999999999</v>
      </c>
      <c r="AD20" s="437">
        <v>2565.1849999999999</v>
      </c>
      <c r="AE20" s="437">
        <v>2613.09</v>
      </c>
      <c r="AF20" s="437">
        <v>2561.7311742576471</v>
      </c>
      <c r="AG20" s="437">
        <v>2591.4537422538201</v>
      </c>
      <c r="AH20" s="437">
        <v>2667.0720423036018</v>
      </c>
      <c r="AI20" s="437">
        <v>2756.3354763125753</v>
      </c>
      <c r="AK20" s="437">
        <v>1.0289999999999964</v>
      </c>
      <c r="AL20" s="437">
        <v>1.5387597959661434</v>
      </c>
      <c r="AM20" s="437">
        <v>-10.706660142499459</v>
      </c>
      <c r="AN20" s="437">
        <v>-11.076362110462469</v>
      </c>
      <c r="AO20" s="437">
        <v>-11.393890831367571</v>
      </c>
      <c r="AQ20" s="436"/>
      <c r="AR20" s="436"/>
      <c r="AS20" s="436"/>
      <c r="AT20" s="436"/>
      <c r="AU20" s="436"/>
    </row>
    <row r="21" spans="1:47" ht="12" customHeight="1">
      <c r="A21" s="429" t="s">
        <v>127</v>
      </c>
      <c r="B21" s="437">
        <v>1145.559</v>
      </c>
      <c r="C21" s="437">
        <v>1133.5820000000001</v>
      </c>
      <c r="D21" s="437">
        <v>1137.7429999999999</v>
      </c>
      <c r="E21" s="437">
        <v>1135.9000000000001</v>
      </c>
      <c r="F21" s="437">
        <v>1130.107</v>
      </c>
      <c r="G21" s="437">
        <v>1172.7819999999999</v>
      </c>
      <c r="H21" s="437">
        <v>1194.2639999999999</v>
      </c>
      <c r="I21" s="437">
        <v>1185.0250000000001</v>
      </c>
      <c r="J21" s="437">
        <v>1187.019</v>
      </c>
      <c r="K21" s="437">
        <v>1212.1780000000001</v>
      </c>
      <c r="L21" s="437">
        <v>1218.8130000000001</v>
      </c>
      <c r="M21" s="437">
        <v>1215.115</v>
      </c>
      <c r="N21" s="437">
        <v>1218.1110000000001</v>
      </c>
      <c r="O21" s="437">
        <v>1237.7560000000001</v>
      </c>
      <c r="P21" s="437">
        <v>1244.7719999999999</v>
      </c>
      <c r="Q21" s="437">
        <v>1260.7449999999999</v>
      </c>
      <c r="R21" s="437">
        <v>1289.1289999999999</v>
      </c>
      <c r="S21" s="437">
        <v>1306.1030000000001</v>
      </c>
      <c r="T21" s="437">
        <v>1317.432</v>
      </c>
      <c r="U21" s="437">
        <v>1331.91</v>
      </c>
      <c r="V21" s="437">
        <v>1353.1020000000001</v>
      </c>
      <c r="W21" s="437">
        <v>1369.981</v>
      </c>
      <c r="X21" s="437">
        <v>1399.779</v>
      </c>
      <c r="Y21" s="437">
        <v>1452.0219999999999</v>
      </c>
      <c r="Z21" s="437">
        <v>1453.79</v>
      </c>
      <c r="AA21" s="437">
        <v>1465.6780000000001</v>
      </c>
      <c r="AB21" s="437">
        <v>1469.5909999999999</v>
      </c>
      <c r="AC21" s="437">
        <v>1443.472</v>
      </c>
      <c r="AD21" s="437">
        <v>1490.681</v>
      </c>
      <c r="AE21" s="437">
        <v>1490.8050000000001</v>
      </c>
      <c r="AF21" s="437">
        <v>1510.9538354155261</v>
      </c>
      <c r="AG21" s="437">
        <v>1523.6817489813172</v>
      </c>
      <c r="AH21" s="437">
        <v>1532.0997582960108</v>
      </c>
      <c r="AI21" s="437">
        <v>1528.1590824896646</v>
      </c>
      <c r="AK21" s="437">
        <v>2.6480000000001382</v>
      </c>
      <c r="AL21" s="437">
        <v>5.6777577725624724</v>
      </c>
      <c r="AM21" s="437">
        <v>2.211625664344183</v>
      </c>
      <c r="AN21" s="437">
        <v>3.859298811996041</v>
      </c>
      <c r="AO21" s="437">
        <v>6.6084846028013544</v>
      </c>
      <c r="AQ21" s="436"/>
      <c r="AR21" s="436"/>
      <c r="AS21" s="436"/>
      <c r="AT21" s="436"/>
      <c r="AU21" s="436"/>
    </row>
    <row r="22" spans="1:47" ht="12" customHeight="1">
      <c r="A22" s="429" t="s">
        <v>529</v>
      </c>
      <c r="B22" s="437">
        <v>799.35299999999995</v>
      </c>
      <c r="C22" s="437">
        <v>790.45399999999995</v>
      </c>
      <c r="D22" s="437">
        <v>787.65200000000004</v>
      </c>
      <c r="E22" s="437">
        <v>791.45699999999999</v>
      </c>
      <c r="F22" s="437">
        <v>795.09900000000005</v>
      </c>
      <c r="G22" s="437">
        <v>853.24199999999996</v>
      </c>
      <c r="H22" s="437">
        <v>865.65899999999999</v>
      </c>
      <c r="I22" s="437">
        <v>862.72799999999995</v>
      </c>
      <c r="J22" s="437">
        <v>877.40499999999997</v>
      </c>
      <c r="K22" s="437">
        <v>893.36</v>
      </c>
      <c r="L22" s="437">
        <v>894.678</v>
      </c>
      <c r="M22" s="437">
        <v>889.995</v>
      </c>
      <c r="N22" s="437">
        <v>898.70799999999997</v>
      </c>
      <c r="O22" s="437">
        <v>915.74</v>
      </c>
      <c r="P22" s="437">
        <v>925.98800000000006</v>
      </c>
      <c r="Q22" s="437">
        <v>940.30100000000004</v>
      </c>
      <c r="R22" s="437">
        <v>959.95799999999997</v>
      </c>
      <c r="S22" s="437">
        <v>965.67600000000004</v>
      </c>
      <c r="T22" s="437">
        <v>974.34699999999998</v>
      </c>
      <c r="U22" s="437">
        <v>980.64300000000003</v>
      </c>
      <c r="V22" s="437">
        <v>987.29499999999996</v>
      </c>
      <c r="W22" s="437">
        <v>1000.627</v>
      </c>
      <c r="X22" s="437">
        <v>1023.722</v>
      </c>
      <c r="Y22" s="437">
        <v>1066.098</v>
      </c>
      <c r="Z22" s="437">
        <v>1075.53</v>
      </c>
      <c r="AA22" s="437">
        <v>1085.008</v>
      </c>
      <c r="AB22" s="437">
        <v>1090.684</v>
      </c>
      <c r="AC22" s="437">
        <v>1064.93</v>
      </c>
      <c r="AD22" s="437">
        <v>1093.1369999999999</v>
      </c>
      <c r="AE22" s="437">
        <v>1087.7429999999999</v>
      </c>
      <c r="AF22" s="437">
        <v>1101.4656854934417</v>
      </c>
      <c r="AG22" s="437">
        <v>1104.7396112037191</v>
      </c>
      <c r="AH22" s="437">
        <v>1099.5129579870622</v>
      </c>
      <c r="AI22" s="437">
        <v>1102.5583003531826</v>
      </c>
      <c r="AK22" s="437">
        <v>1.7549999999998818</v>
      </c>
      <c r="AL22" s="437">
        <v>1.2072949544726725</v>
      </c>
      <c r="AM22" s="437">
        <v>-9.8608881318796193E-2</v>
      </c>
      <c r="AN22" s="437">
        <v>-0.59817828647555871</v>
      </c>
      <c r="AO22" s="437">
        <v>1.13083629320613</v>
      </c>
      <c r="AQ22" s="436"/>
      <c r="AR22" s="436"/>
      <c r="AS22" s="436"/>
      <c r="AT22" s="436"/>
      <c r="AU22" s="436"/>
    </row>
    <row r="23" spans="1:47" ht="12" customHeight="1">
      <c r="A23" s="429" t="s">
        <v>530</v>
      </c>
      <c r="B23" s="437">
        <v>340.33699999999999</v>
      </c>
      <c r="C23" s="437">
        <v>337.22699999999998</v>
      </c>
      <c r="D23" s="437">
        <v>343.17399999999998</v>
      </c>
      <c r="E23" s="437">
        <v>338.37799999999999</v>
      </c>
      <c r="F23" s="437">
        <v>330.08</v>
      </c>
      <c r="G23" s="437">
        <v>318.18400000000003</v>
      </c>
      <c r="H23" s="437">
        <v>326.82400000000001</v>
      </c>
      <c r="I23" s="437">
        <v>321.02600000000001</v>
      </c>
      <c r="J23" s="437">
        <v>310.29899999999998</v>
      </c>
      <c r="K23" s="437">
        <v>319.149</v>
      </c>
      <c r="L23" s="437">
        <v>324.041</v>
      </c>
      <c r="M23" s="437">
        <v>324.82900000000001</v>
      </c>
      <c r="N23" s="437">
        <v>319.63</v>
      </c>
      <c r="O23" s="437">
        <v>322.447</v>
      </c>
      <c r="P23" s="437">
        <v>319.63400000000001</v>
      </c>
      <c r="Q23" s="437">
        <v>321.483</v>
      </c>
      <c r="R23" s="437">
        <v>330.12900000000002</v>
      </c>
      <c r="S23" s="437">
        <v>340.84399999999999</v>
      </c>
      <c r="T23" s="437">
        <v>343.524</v>
      </c>
      <c r="U23" s="437">
        <v>351.39299999999997</v>
      </c>
      <c r="V23" s="437">
        <v>365.35700000000003</v>
      </c>
      <c r="W23" s="437">
        <v>368.94299999999998</v>
      </c>
      <c r="X23" s="437">
        <v>375.68200000000002</v>
      </c>
      <c r="Y23" s="437">
        <v>385.63299999999998</v>
      </c>
      <c r="Z23" s="437">
        <v>378.04</v>
      </c>
      <c r="AA23" s="437">
        <v>380.45</v>
      </c>
      <c r="AB23" s="437">
        <v>378.66500000000002</v>
      </c>
      <c r="AC23" s="437">
        <v>378.25900000000001</v>
      </c>
      <c r="AD23" s="437">
        <v>397.43799999999999</v>
      </c>
      <c r="AE23" s="437">
        <v>403.06200000000001</v>
      </c>
      <c r="AF23" s="437">
        <v>409.48814992208435</v>
      </c>
      <c r="AG23" s="437">
        <v>418.94213777759813</v>
      </c>
      <c r="AH23" s="437">
        <v>432.58680030894868</v>
      </c>
      <c r="AI23" s="437">
        <v>425.60078213648205</v>
      </c>
      <c r="AK23" s="437">
        <v>0.8930000000000291</v>
      </c>
      <c r="AL23" s="437">
        <v>4.4704628180897998</v>
      </c>
      <c r="AM23" s="437">
        <v>2.310234545663036</v>
      </c>
      <c r="AN23" s="437">
        <v>4.4574770984716565</v>
      </c>
      <c r="AO23" s="437">
        <v>5.4776483095952244</v>
      </c>
      <c r="AQ23" s="436"/>
      <c r="AR23" s="436"/>
      <c r="AS23" s="436"/>
      <c r="AT23" s="436"/>
      <c r="AU23" s="436"/>
    </row>
    <row r="24" spans="1:47" ht="12" customHeight="1">
      <c r="A24" s="429" t="s">
        <v>62</v>
      </c>
      <c r="B24" s="437">
        <v>557.49300000000005</v>
      </c>
      <c r="C24" s="437">
        <v>600.02</v>
      </c>
      <c r="D24" s="437">
        <v>647.72699999999998</v>
      </c>
      <c r="E24" s="437">
        <v>680.27300000000002</v>
      </c>
      <c r="F24" s="437">
        <v>692.3</v>
      </c>
      <c r="G24" s="437">
        <v>745.86500000000001</v>
      </c>
      <c r="H24" s="437">
        <v>790.95799999999997</v>
      </c>
      <c r="I24" s="437">
        <v>842.3</v>
      </c>
      <c r="J24" s="437">
        <v>862.298</v>
      </c>
      <c r="K24" s="437">
        <v>850.13400000000001</v>
      </c>
      <c r="L24" s="437">
        <v>870.64700000000005</v>
      </c>
      <c r="M24" s="437">
        <v>918.14300000000003</v>
      </c>
      <c r="N24" s="437">
        <v>963.07600000000002</v>
      </c>
      <c r="O24" s="437">
        <v>1049.778</v>
      </c>
      <c r="P24" s="437">
        <v>1136.703</v>
      </c>
      <c r="Q24" s="437">
        <v>1141.1389999999999</v>
      </c>
      <c r="R24" s="437">
        <v>996.60299999999995</v>
      </c>
      <c r="S24" s="437">
        <v>1058.768</v>
      </c>
      <c r="T24" s="437">
        <v>1121.787</v>
      </c>
      <c r="U24" s="437">
        <v>1109.6969999999999</v>
      </c>
      <c r="V24" s="437">
        <v>1115.6569999999999</v>
      </c>
      <c r="W24" s="437">
        <v>1182.905</v>
      </c>
      <c r="X24" s="437">
        <v>1264.5160000000001</v>
      </c>
      <c r="Y24" s="437">
        <v>1315.615</v>
      </c>
      <c r="Z24" s="437">
        <v>1388.5840000000001</v>
      </c>
      <c r="AA24" s="437">
        <v>1408.105</v>
      </c>
      <c r="AB24" s="437">
        <v>1403.3620000000001</v>
      </c>
      <c r="AC24" s="437">
        <v>1426.798</v>
      </c>
      <c r="AD24" s="437">
        <v>1528.0909999999999</v>
      </c>
      <c r="AE24" s="437">
        <v>1622.2529999999999</v>
      </c>
      <c r="AF24" s="437">
        <v>1587.6872428895188</v>
      </c>
      <c r="AG24" s="437">
        <v>1607.1132138566534</v>
      </c>
      <c r="AH24" s="437">
        <v>1679.4598136406112</v>
      </c>
      <c r="AI24" s="437">
        <v>1745.0334692146246</v>
      </c>
      <c r="AK24" s="437">
        <v>0.7339999999999236</v>
      </c>
      <c r="AL24" s="437">
        <v>-0.39641364894896469</v>
      </c>
      <c r="AM24" s="437">
        <v>0.2799829467771815</v>
      </c>
      <c r="AN24" s="437">
        <v>1.4236574341343839</v>
      </c>
      <c r="AO24" s="437">
        <v>3.8874234861127661</v>
      </c>
      <c r="AQ24" s="436"/>
      <c r="AR24" s="436"/>
      <c r="AS24" s="436"/>
      <c r="AT24" s="436"/>
      <c r="AU24" s="436"/>
    </row>
    <row r="25" spans="1:47" ht="12" customHeight="1">
      <c r="A25" s="429" t="s">
        <v>129</v>
      </c>
      <c r="B25" s="437">
        <v>743.40700000000004</v>
      </c>
      <c r="C25" s="437">
        <v>844.57100000000003</v>
      </c>
      <c r="D25" s="437">
        <v>939.87</v>
      </c>
      <c r="E25" s="437">
        <v>981.351</v>
      </c>
      <c r="F25" s="437">
        <v>1118.0899999999999</v>
      </c>
      <c r="G25" s="437">
        <v>1217.777</v>
      </c>
      <c r="H25" s="437">
        <v>1305.452</v>
      </c>
      <c r="I25" s="437">
        <v>1462.645</v>
      </c>
      <c r="J25" s="437">
        <v>1471.2829999999999</v>
      </c>
      <c r="K25" s="437">
        <v>1496.278</v>
      </c>
      <c r="L25" s="437">
        <v>1560.7380000000001</v>
      </c>
      <c r="M25" s="437">
        <v>1736.4690000000001</v>
      </c>
      <c r="N25" s="437">
        <v>1847.585</v>
      </c>
      <c r="O25" s="437">
        <v>2006.7360000000001</v>
      </c>
      <c r="P25" s="437">
        <v>2098.953</v>
      </c>
      <c r="Q25" s="437">
        <v>2137.8359999999998</v>
      </c>
      <c r="R25" s="437">
        <v>1828.7470000000001</v>
      </c>
      <c r="S25" s="437">
        <v>2023.4580000000001</v>
      </c>
      <c r="T25" s="437">
        <v>2159.431</v>
      </c>
      <c r="U25" s="437">
        <v>2183.6329999999998</v>
      </c>
      <c r="V25" s="437">
        <v>2159.5529999999999</v>
      </c>
      <c r="W25" s="437">
        <v>2253.8389999999999</v>
      </c>
      <c r="X25" s="437">
        <v>2384.5630000000001</v>
      </c>
      <c r="Y25" s="437">
        <v>2441.7869999999998</v>
      </c>
      <c r="Z25" s="437">
        <v>2542.6729999999998</v>
      </c>
      <c r="AA25" s="437">
        <v>2650.66</v>
      </c>
      <c r="AB25" s="437">
        <v>2809.01</v>
      </c>
      <c r="AC25" s="437">
        <v>2655.7979999999998</v>
      </c>
      <c r="AD25" s="437">
        <v>2951.2130000000002</v>
      </c>
      <c r="AE25" s="437">
        <v>3157.02</v>
      </c>
      <c r="AF25" s="437">
        <v>3189.4801768182347</v>
      </c>
      <c r="AG25" s="437">
        <v>3231.1482227323581</v>
      </c>
      <c r="AH25" s="437">
        <v>3322.8681364472077</v>
      </c>
      <c r="AI25" s="437">
        <v>3441.6399940587148</v>
      </c>
      <c r="AK25" s="437">
        <v>5.2550000000001091</v>
      </c>
      <c r="AL25" s="437">
        <v>-20.417338237169588</v>
      </c>
      <c r="AM25" s="437">
        <v>-32.635004422008933</v>
      </c>
      <c r="AN25" s="437">
        <v>-34.2733163957123</v>
      </c>
      <c r="AO25" s="437">
        <v>-34.760160586793972</v>
      </c>
      <c r="AQ25" s="436"/>
      <c r="AR25" s="436"/>
      <c r="AS25" s="436"/>
      <c r="AT25" s="436"/>
      <c r="AU25" s="436"/>
    </row>
    <row r="26" spans="1:47" ht="12" customHeight="1">
      <c r="A26" s="429" t="s">
        <v>130</v>
      </c>
      <c r="B26" s="437">
        <v>756.41300000000001</v>
      </c>
      <c r="C26" s="437">
        <v>853.74599999999998</v>
      </c>
      <c r="D26" s="437">
        <v>915.37</v>
      </c>
      <c r="E26" s="437">
        <v>946.78300000000002</v>
      </c>
      <c r="F26" s="437">
        <v>1063.403</v>
      </c>
      <c r="G26" s="437">
        <v>1179.6279999999999</v>
      </c>
      <c r="H26" s="437">
        <v>1243.434</v>
      </c>
      <c r="I26" s="437">
        <v>1395.7059999999999</v>
      </c>
      <c r="J26" s="437">
        <v>1375.6189999999999</v>
      </c>
      <c r="K26" s="437">
        <v>1361.43</v>
      </c>
      <c r="L26" s="437">
        <v>1404.258</v>
      </c>
      <c r="M26" s="437">
        <v>1500.2629999999999</v>
      </c>
      <c r="N26" s="437">
        <v>1602.8789999999999</v>
      </c>
      <c r="O26" s="437">
        <v>1736.395</v>
      </c>
      <c r="P26" s="437">
        <v>1875.769</v>
      </c>
      <c r="Q26" s="437">
        <v>1933.088</v>
      </c>
      <c r="R26" s="437">
        <v>1652.1079999999999</v>
      </c>
      <c r="S26" s="437">
        <v>1841.827</v>
      </c>
      <c r="T26" s="437">
        <v>1972.3019999999999</v>
      </c>
      <c r="U26" s="437">
        <v>1992.299</v>
      </c>
      <c r="V26" s="437">
        <v>1988.318</v>
      </c>
      <c r="W26" s="437">
        <v>2115.2440000000001</v>
      </c>
      <c r="X26" s="437">
        <v>2243.4450000000002</v>
      </c>
      <c r="Y26" s="437">
        <v>2343.7220000000002</v>
      </c>
      <c r="Z26" s="437">
        <v>2454.5520000000001</v>
      </c>
      <c r="AA26" s="437">
        <v>2548.41</v>
      </c>
      <c r="AB26" s="437">
        <v>2602.6680000000001</v>
      </c>
      <c r="AC26" s="437">
        <v>2445.2370000000001</v>
      </c>
      <c r="AD26" s="437">
        <v>2728.415</v>
      </c>
      <c r="AE26" s="437">
        <v>2981.8510000000001</v>
      </c>
      <c r="AF26" s="437">
        <v>2974.7804573397598</v>
      </c>
      <c r="AG26" s="437">
        <v>3014.8903103853304</v>
      </c>
      <c r="AH26" s="437">
        <v>3102.2254455539219</v>
      </c>
      <c r="AI26" s="437">
        <v>3215.3808131155879</v>
      </c>
      <c r="AK26" s="437">
        <v>-5.8019999999996799</v>
      </c>
      <c r="AL26" s="437">
        <v>-15.236602743752428</v>
      </c>
      <c r="AM26" s="437">
        <v>-30.36222202591216</v>
      </c>
      <c r="AN26" s="437">
        <v>-31.416126448156319</v>
      </c>
      <c r="AO26" s="437">
        <v>-32.454460565810678</v>
      </c>
      <c r="AQ26" s="436"/>
      <c r="AR26" s="436"/>
      <c r="AS26" s="436"/>
      <c r="AT26" s="436"/>
      <c r="AU26" s="436"/>
    </row>
    <row r="27" spans="1:47" ht="12" customHeight="1">
      <c r="A27" s="429" t="s">
        <v>131</v>
      </c>
      <c r="B27" s="437">
        <v>2883.4839999999999</v>
      </c>
      <c r="C27" s="437">
        <v>2996.8040000000001</v>
      </c>
      <c r="D27" s="437">
        <v>3114.7350000000001</v>
      </c>
      <c r="E27" s="437">
        <v>3163.931</v>
      </c>
      <c r="F27" s="437">
        <v>3261.0810000000001</v>
      </c>
      <c r="G27" s="437">
        <v>3401.694</v>
      </c>
      <c r="H27" s="437">
        <v>3546.17</v>
      </c>
      <c r="I27" s="437">
        <v>3715.1930000000002</v>
      </c>
      <c r="J27" s="437">
        <v>3769.0450000000001</v>
      </c>
      <c r="K27" s="437">
        <v>3851.848</v>
      </c>
      <c r="L27" s="437">
        <v>3940.819</v>
      </c>
      <c r="M27" s="437">
        <v>4111.7269999999999</v>
      </c>
      <c r="N27" s="437">
        <v>4229.2740000000003</v>
      </c>
      <c r="O27" s="437">
        <v>4426.4759999999997</v>
      </c>
      <c r="P27" s="437">
        <v>4578.7120000000004</v>
      </c>
      <c r="Q27" s="437">
        <v>4558.0820000000003</v>
      </c>
      <c r="R27" s="437">
        <v>4360.2700000000004</v>
      </c>
      <c r="S27" s="437">
        <v>4619.7979999999998</v>
      </c>
      <c r="T27" s="437">
        <v>4767.4160000000002</v>
      </c>
      <c r="U27" s="437">
        <v>4739.37</v>
      </c>
      <c r="V27" s="437">
        <v>4795.6629999999996</v>
      </c>
      <c r="W27" s="437">
        <v>4923.1220000000003</v>
      </c>
      <c r="X27" s="437">
        <v>5144.1350000000002</v>
      </c>
      <c r="Y27" s="437">
        <v>5250.6490000000003</v>
      </c>
      <c r="Z27" s="437">
        <v>5385.482</v>
      </c>
      <c r="AA27" s="437">
        <v>5490.5</v>
      </c>
      <c r="AB27" s="437">
        <v>5599.5529999999999</v>
      </c>
      <c r="AC27" s="437">
        <v>5478.03</v>
      </c>
      <c r="AD27" s="437">
        <v>5814.7659999999996</v>
      </c>
      <c r="AE27" s="437">
        <v>5979.43</v>
      </c>
      <c r="AF27" s="437">
        <v>5921.2959242161851</v>
      </c>
      <c r="AG27" s="437">
        <v>5981.564408998066</v>
      </c>
      <c r="AH27" s="437">
        <v>6144.986737630813</v>
      </c>
      <c r="AI27" s="437">
        <v>6303.1373190663235</v>
      </c>
      <c r="AK27" s="437">
        <v>16.664000000000669</v>
      </c>
      <c r="AL27" s="437">
        <v>5.5979707444912492</v>
      </c>
      <c r="AM27" s="437">
        <v>-7.9011499448088216</v>
      </c>
      <c r="AN27" s="437">
        <v>-4.6411066763084818</v>
      </c>
      <c r="AO27" s="437">
        <v>3.429685125001015</v>
      </c>
      <c r="AQ27" s="436"/>
      <c r="AR27" s="436"/>
      <c r="AS27" s="436"/>
      <c r="AT27" s="436"/>
      <c r="AU27" s="436"/>
    </row>
    <row r="28" spans="1:47" ht="12" customHeight="1">
      <c r="A28" s="429" t="s">
        <v>132</v>
      </c>
      <c r="B28" s="437">
        <v>2880.261</v>
      </c>
      <c r="C28" s="437">
        <v>2990.12</v>
      </c>
      <c r="D28" s="437">
        <v>3114.7669999999998</v>
      </c>
      <c r="E28" s="437">
        <v>3164.5819999999999</v>
      </c>
      <c r="F28" s="437">
        <v>3268.663</v>
      </c>
      <c r="G28" s="437">
        <v>3405.9349999999999</v>
      </c>
      <c r="H28" s="437">
        <v>3542.16</v>
      </c>
      <c r="I28" s="437">
        <v>3715.4549999999999</v>
      </c>
      <c r="J28" s="437">
        <v>3773.6170000000002</v>
      </c>
      <c r="K28" s="437">
        <v>3856.5639999999999</v>
      </c>
      <c r="L28" s="437">
        <v>3950.3809999999999</v>
      </c>
      <c r="M28" s="437">
        <v>4102.6260000000002</v>
      </c>
      <c r="N28" s="437">
        <v>4219.3890000000001</v>
      </c>
      <c r="O28" s="437">
        <v>4426.7830000000004</v>
      </c>
      <c r="P28" s="437">
        <v>4584.375</v>
      </c>
      <c r="Q28" s="437">
        <v>4552.6440000000002</v>
      </c>
      <c r="R28" s="437">
        <v>4360.4920000000002</v>
      </c>
      <c r="S28" s="437">
        <v>4609.076</v>
      </c>
      <c r="T28" s="437">
        <v>4756.9830000000002</v>
      </c>
      <c r="U28" s="437">
        <v>4745.1049999999996</v>
      </c>
      <c r="V28" s="437">
        <v>4801.4949999999999</v>
      </c>
      <c r="W28" s="437">
        <v>4935.067</v>
      </c>
      <c r="X28" s="437">
        <v>5144.3190000000004</v>
      </c>
      <c r="Y28" s="437">
        <v>5238.2809999999999</v>
      </c>
      <c r="Z28" s="437">
        <v>5385.93</v>
      </c>
      <c r="AA28" s="437">
        <v>5496.5839999999998</v>
      </c>
      <c r="AB28" s="437">
        <v>5607.0429999999997</v>
      </c>
      <c r="AC28" s="437">
        <v>5472.2060000000001</v>
      </c>
      <c r="AD28" s="437">
        <v>5801.2030000000004</v>
      </c>
      <c r="AE28" s="437">
        <v>5966.2879999999996</v>
      </c>
      <c r="AF28" s="437">
        <v>5921.5500166997736</v>
      </c>
      <c r="AG28" s="437">
        <v>5982.271208159782</v>
      </c>
      <c r="AH28" s="437">
        <v>6159.4367939679669</v>
      </c>
      <c r="AI28" s="437">
        <v>6303.5133403930568</v>
      </c>
      <c r="AK28" s="437">
        <v>15.918999999999869</v>
      </c>
      <c r="AL28" s="437">
        <v>5.4845636817735794</v>
      </c>
      <c r="AM28" s="437">
        <v>-7.8581066295091659</v>
      </c>
      <c r="AN28" s="437">
        <v>-3.9466077621054865</v>
      </c>
      <c r="AO28" s="437">
        <v>3.4678722072285382</v>
      </c>
      <c r="AQ28" s="436"/>
      <c r="AR28" s="436"/>
      <c r="AS28" s="436"/>
      <c r="AT28" s="436"/>
      <c r="AU28" s="436"/>
    </row>
    <row r="29" spans="1:47" ht="12" customHeight="1">
      <c r="A29" s="432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433"/>
      <c r="AG29" s="433"/>
      <c r="AH29" s="433"/>
      <c r="AI29" s="433"/>
      <c r="AK29" s="180"/>
      <c r="AL29" s="180"/>
      <c r="AM29" s="180"/>
      <c r="AN29" s="180"/>
      <c r="AO29" s="180"/>
      <c r="AQ29" s="434"/>
      <c r="AR29" s="434"/>
      <c r="AS29" s="434"/>
      <c r="AT29" s="434"/>
      <c r="AU29" s="434"/>
    </row>
    <row r="30" spans="1:47" ht="12" customHeight="1">
      <c r="A30" s="435" t="s">
        <v>134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K30" s="430"/>
      <c r="AL30" s="430"/>
      <c r="AM30" s="430"/>
      <c r="AN30" s="430"/>
      <c r="AO30" s="430"/>
      <c r="AQ30" s="436"/>
      <c r="AR30" s="436"/>
      <c r="AS30" s="436"/>
      <c r="AT30" s="436"/>
      <c r="AU30" s="436"/>
    </row>
    <row r="31" spans="1:47" ht="12" customHeight="1">
      <c r="A31" s="429" t="s">
        <v>126</v>
      </c>
      <c r="B31" s="430"/>
      <c r="C31" s="430">
        <v>4.486987842031831</v>
      </c>
      <c r="D31" s="430">
        <v>3.972636180419542</v>
      </c>
      <c r="E31" s="430">
        <v>2.6317197637250933</v>
      </c>
      <c r="F31" s="430">
        <v>4.4734478810655842</v>
      </c>
      <c r="G31" s="430">
        <v>3.7826397814746393</v>
      </c>
      <c r="H31" s="430">
        <v>5.5697089482371842</v>
      </c>
      <c r="I31" s="430">
        <v>6.3744423652729365</v>
      </c>
      <c r="J31" s="430">
        <v>2.9401689384631169</v>
      </c>
      <c r="K31" s="430">
        <v>3.9660703568096478</v>
      </c>
      <c r="L31" s="430">
        <v>3.6126811280605908</v>
      </c>
      <c r="M31" s="430">
        <v>3.3448653590032462</v>
      </c>
      <c r="N31" s="430">
        <v>4.0336319005867205</v>
      </c>
      <c r="O31" s="430">
        <v>3.7345979901339144</v>
      </c>
      <c r="P31" s="430">
        <v>5.3725215867497678</v>
      </c>
      <c r="Q31" s="430">
        <v>3.3388700643016245</v>
      </c>
      <c r="R31" s="430">
        <v>3.1271008485156848</v>
      </c>
      <c r="S31" s="430">
        <v>5.451808858859053</v>
      </c>
      <c r="T31" s="430">
        <v>3.386229052746148</v>
      </c>
      <c r="U31" s="430">
        <v>1.2900079359353667</v>
      </c>
      <c r="V31" s="430">
        <v>2.4671562460113483</v>
      </c>
      <c r="W31" s="430">
        <v>3.9389436759915242</v>
      </c>
      <c r="X31" s="430">
        <v>4.9519904424947248</v>
      </c>
      <c r="Y31" s="430">
        <v>3.2080910858887757</v>
      </c>
      <c r="Z31" s="430">
        <v>4.4409825757916188</v>
      </c>
      <c r="AA31" s="430">
        <v>4.3459734623971791</v>
      </c>
      <c r="AB31" s="430">
        <v>2.8468028308492821</v>
      </c>
      <c r="AC31" s="430">
        <v>-2.3455667747950049</v>
      </c>
      <c r="AD31" s="430">
        <v>8.2886618221824868</v>
      </c>
      <c r="AE31" s="430">
        <v>8.8938590229394432</v>
      </c>
      <c r="AF31" s="430">
        <v>3.9152053102071038</v>
      </c>
      <c r="AG31" s="430">
        <v>3.5599623083273357</v>
      </c>
      <c r="AH31" s="430">
        <v>4.661839161626391</v>
      </c>
      <c r="AI31" s="430">
        <v>5.3993868238734199</v>
      </c>
      <c r="AK31" s="430">
        <v>4.2880949731793905E-2</v>
      </c>
      <c r="AL31" s="430">
        <v>2.3864006230356338E-2</v>
      </c>
      <c r="AM31" s="430">
        <v>-7.9749281349039691E-2</v>
      </c>
      <c r="AN31" s="430">
        <v>-0.34081567442578731</v>
      </c>
      <c r="AO31" s="430">
        <v>-2.2904166613235688E-2</v>
      </c>
      <c r="AQ31" s="431">
        <v>-0.51997307609112831</v>
      </c>
      <c r="AR31" s="431">
        <v>-0.51435478057901829</v>
      </c>
      <c r="AS31" s="431">
        <v>-0.40408000667555566</v>
      </c>
      <c r="AT31" s="431">
        <v>-0.38023720496311864</v>
      </c>
      <c r="AU31" s="431">
        <v>-0.89621648813131838</v>
      </c>
    </row>
    <row r="32" spans="1:47" ht="12" customHeight="1">
      <c r="A32" s="429" t="s">
        <v>127</v>
      </c>
      <c r="B32" s="430"/>
      <c r="C32" s="430">
        <v>2.7800672593363052</v>
      </c>
      <c r="D32" s="430">
        <v>4.1802732101007489</v>
      </c>
      <c r="E32" s="430">
        <v>4.0304439189342123</v>
      </c>
      <c r="F32" s="430">
        <v>2.5202785581450504</v>
      </c>
      <c r="G32" s="430">
        <v>5.416837932917673</v>
      </c>
      <c r="H32" s="430">
        <v>5.2741414943919596</v>
      </c>
      <c r="I32" s="430">
        <v>2.7274466161229638</v>
      </c>
      <c r="J32" s="430">
        <v>4.8389799666534117</v>
      </c>
      <c r="K32" s="430">
        <v>6.7757914723775903</v>
      </c>
      <c r="L32" s="430">
        <v>5.1167516988801065</v>
      </c>
      <c r="M32" s="430">
        <v>1.8695084268854689</v>
      </c>
      <c r="N32" s="430">
        <v>3.0487804878048808</v>
      </c>
      <c r="O32" s="430">
        <v>5.3583321228598546</v>
      </c>
      <c r="P32" s="430">
        <v>4.2777208380373688</v>
      </c>
      <c r="Q32" s="430">
        <v>4.8597226258617177</v>
      </c>
      <c r="R32" s="430">
        <v>3.3277228959372795</v>
      </c>
      <c r="S32" s="430">
        <v>2.9793788442344704</v>
      </c>
      <c r="T32" s="430">
        <v>3.9218513848272574</v>
      </c>
      <c r="U32" s="430">
        <v>3.6805843153495665</v>
      </c>
      <c r="V32" s="430">
        <v>3.8966603759294838</v>
      </c>
      <c r="W32" s="430">
        <v>4.001162362231625</v>
      </c>
      <c r="X32" s="430">
        <v>5.2078922530214289</v>
      </c>
      <c r="Y32" s="430">
        <v>6.2355573889584459</v>
      </c>
      <c r="Z32" s="430">
        <v>3.3951582419848192</v>
      </c>
      <c r="AA32" s="430">
        <v>4.5420215510472595</v>
      </c>
      <c r="AB32" s="430">
        <v>3.3549590018335351</v>
      </c>
      <c r="AC32" s="430">
        <v>2.4364061394605008</v>
      </c>
      <c r="AD32" s="430">
        <v>5.6462461452537527</v>
      </c>
      <c r="AE32" s="430">
        <v>5.9307672138695811</v>
      </c>
      <c r="AF32" s="430">
        <v>7.9721004609947244</v>
      </c>
      <c r="AG32" s="430">
        <v>3.8419154435135106</v>
      </c>
      <c r="AH32" s="430">
        <v>2.47411836039928</v>
      </c>
      <c r="AI32" s="430">
        <v>2.4205785044783212</v>
      </c>
      <c r="AK32" s="430">
        <v>0.18815651381791643</v>
      </c>
      <c r="AL32" s="430">
        <v>-0.23703195923527787</v>
      </c>
      <c r="AM32" s="430">
        <v>-0.18030306020979658</v>
      </c>
      <c r="AN32" s="430">
        <v>0.14141453042042507</v>
      </c>
      <c r="AO32" s="430">
        <v>0.41394403271954872</v>
      </c>
      <c r="AQ32" s="431">
        <v>0.45428680785428721</v>
      </c>
      <c r="AR32" s="431">
        <v>1.9746725127495646</v>
      </c>
      <c r="AS32" s="431">
        <v>1.7493767332420695</v>
      </c>
      <c r="AT32" s="431">
        <v>-0.4224513108865402</v>
      </c>
      <c r="AU32" s="431">
        <v>-0.67999698382694707</v>
      </c>
    </row>
    <row r="33" spans="1:47" ht="12" customHeight="1">
      <c r="A33" s="429" t="s">
        <v>529</v>
      </c>
      <c r="B33" s="430"/>
      <c r="C33" s="430">
        <v>2.6065512500500487</v>
      </c>
      <c r="D33" s="430">
        <v>3.8217244104475467</v>
      </c>
      <c r="E33" s="430">
        <v>5.5909532312126142</v>
      </c>
      <c r="F33" s="430">
        <v>3.9299509312384684</v>
      </c>
      <c r="G33" s="430">
        <v>9.3547420252622526</v>
      </c>
      <c r="H33" s="430">
        <v>4.615280203186134</v>
      </c>
      <c r="I33" s="430">
        <v>2.593954757995709</v>
      </c>
      <c r="J33" s="430">
        <v>6.7584526258956057</v>
      </c>
      <c r="K33" s="430">
        <v>7.1682579169542793</v>
      </c>
      <c r="L33" s="430">
        <v>5.3485223062353704</v>
      </c>
      <c r="M33" s="430">
        <v>2.318045158296167</v>
      </c>
      <c r="N33" s="430">
        <v>3.8305743889500254</v>
      </c>
      <c r="O33" s="430">
        <v>5.5357814405263328</v>
      </c>
      <c r="P33" s="430">
        <v>5.1246472586961467</v>
      </c>
      <c r="Q33" s="430">
        <v>5.2639598166824397</v>
      </c>
      <c r="R33" s="430">
        <v>2.8352288528813441</v>
      </c>
      <c r="S33" s="430">
        <v>2.7026556846074135</v>
      </c>
      <c r="T33" s="430">
        <v>3.741955949632958</v>
      </c>
      <c r="U33" s="430">
        <v>3.4437050704104077</v>
      </c>
      <c r="V33" s="430">
        <v>3.5939520127193036</v>
      </c>
      <c r="W33" s="430">
        <v>4.4326459714740363</v>
      </c>
      <c r="X33" s="430">
        <v>5.6370533464201289</v>
      </c>
      <c r="Y33" s="430">
        <v>7.0777459695645639</v>
      </c>
      <c r="Z33" s="430">
        <v>4.3892543473927459</v>
      </c>
      <c r="AA33" s="430">
        <v>4.8542980448013084</v>
      </c>
      <c r="AB33" s="430">
        <v>3.2246798727739945</v>
      </c>
      <c r="AC33" s="430">
        <v>2.756865699833333</v>
      </c>
      <c r="AD33" s="430">
        <v>4.7679982870797666</v>
      </c>
      <c r="AE33" s="430">
        <v>4.8597795689129031</v>
      </c>
      <c r="AF33" s="430">
        <v>8.4335733124862209</v>
      </c>
      <c r="AG33" s="430">
        <v>3.2249921988190655</v>
      </c>
      <c r="AH33" s="430">
        <v>1.3351232225088383</v>
      </c>
      <c r="AI33" s="430">
        <v>2.8750522071548046</v>
      </c>
      <c r="AK33" s="430">
        <v>0.16918418518292455</v>
      </c>
      <c r="AL33" s="430">
        <v>-0.99477391519022618</v>
      </c>
      <c r="AM33" s="430">
        <v>-7.2367403921513862E-2</v>
      </c>
      <c r="AN33" s="430">
        <v>1.2271482869263828E-2</v>
      </c>
      <c r="AO33" s="430">
        <v>0.47956109617235398</v>
      </c>
      <c r="AQ33" s="431">
        <v>0.36703514158111794</v>
      </c>
      <c r="AR33" s="431">
        <v>1.5608089570921866</v>
      </c>
      <c r="AS33" s="431">
        <v>1.8194339249127722</v>
      </c>
      <c r="AT33" s="431">
        <v>-1.2352129941012979</v>
      </c>
      <c r="AU33" s="431">
        <v>-1.0667438318685107</v>
      </c>
    </row>
    <row r="34" spans="1:47" ht="12" customHeight="1">
      <c r="A34" s="429" t="s">
        <v>530</v>
      </c>
      <c r="B34" s="430"/>
      <c r="C34" s="430">
        <v>3.1174966579708974</v>
      </c>
      <c r="D34" s="430">
        <v>4.8740733282148785</v>
      </c>
      <c r="E34" s="430">
        <v>1.041122852496601</v>
      </c>
      <c r="F34" s="430">
        <v>-0.30169495551780612</v>
      </c>
      <c r="G34" s="430">
        <v>-2.8009102064643687</v>
      </c>
      <c r="H34" s="430">
        <v>6.8210232147672301</v>
      </c>
      <c r="I34" s="430">
        <v>3.0343885899186462</v>
      </c>
      <c r="J34" s="430">
        <v>0.4443429793252518</v>
      </c>
      <c r="K34" s="430">
        <v>5.8207540371086886</v>
      </c>
      <c r="L34" s="430">
        <v>4.5455736056032592</v>
      </c>
      <c r="M34" s="430">
        <v>0.75563973823196129</v>
      </c>
      <c r="N34" s="430">
        <v>1.0772153535514306</v>
      </c>
      <c r="O34" s="430">
        <v>4.8986419996063679</v>
      </c>
      <c r="P34" s="430">
        <v>2.0703953169853184</v>
      </c>
      <c r="Q34" s="430">
        <v>3.774642709434306</v>
      </c>
      <c r="R34" s="430">
        <v>4.6686800340087764</v>
      </c>
      <c r="S34" s="430">
        <v>3.7196393743627487</v>
      </c>
      <c r="T34" s="430">
        <v>4.3983700374042867</v>
      </c>
      <c r="U34" s="430">
        <v>4.3041001476897156</v>
      </c>
      <c r="V34" s="430">
        <v>4.6868795840544264</v>
      </c>
      <c r="W34" s="430">
        <v>2.8865352273947043</v>
      </c>
      <c r="X34" s="430">
        <v>4.0826050212668274</v>
      </c>
      <c r="Y34" s="430">
        <v>3.9943062591053069</v>
      </c>
      <c r="Z34" s="430">
        <v>0.67120778845226603</v>
      </c>
      <c r="AA34" s="430">
        <v>3.6547416530756216</v>
      </c>
      <c r="AB34" s="430">
        <v>3.7294085044800918</v>
      </c>
      <c r="AC34" s="430">
        <v>1.5198199963191827</v>
      </c>
      <c r="AD34" s="430">
        <v>8.1888410009298251</v>
      </c>
      <c r="AE34" s="430">
        <v>8.9333203606408507</v>
      </c>
      <c r="AF34" s="430">
        <v>6.7267241568531588</v>
      </c>
      <c r="AG34" s="430">
        <v>5.5334316607562606</v>
      </c>
      <c r="AH34" s="430">
        <v>5.5287700769507619</v>
      </c>
      <c r="AI34" s="430">
        <v>1.2501693443879747</v>
      </c>
      <c r="AK34" s="430">
        <v>0.2413461330565756</v>
      </c>
      <c r="AL34" s="430">
        <v>1.8098709782085498</v>
      </c>
      <c r="AM34" s="430">
        <v>-0.53031086773021041</v>
      </c>
      <c r="AN34" s="430">
        <v>0.42605800798156679</v>
      </c>
      <c r="AO34" s="430">
        <v>0.27180280539016444</v>
      </c>
      <c r="AQ34" s="431">
        <v>0.68412379222857389</v>
      </c>
      <c r="AR34" s="431">
        <v>3.1108659553000573</v>
      </c>
      <c r="AS34" s="431">
        <v>1.5130418098304066</v>
      </c>
      <c r="AT34" s="431">
        <v>1.739715446902923</v>
      </c>
      <c r="AU34" s="431">
        <v>0.42391876139686868</v>
      </c>
    </row>
    <row r="35" spans="1:47" ht="12" customHeight="1">
      <c r="A35" s="429" t="s">
        <v>62</v>
      </c>
      <c r="B35" s="430"/>
      <c r="C35" s="430">
        <v>6.9966523939275937</v>
      </c>
      <c r="D35" s="430">
        <v>9.4105526014790719</v>
      </c>
      <c r="E35" s="430">
        <v>5.2962410255182446</v>
      </c>
      <c r="F35" s="430">
        <v>3.4554627283452488</v>
      </c>
      <c r="G35" s="430">
        <v>9.7161276143731037</v>
      </c>
      <c r="H35" s="430">
        <v>8.4902426864661873</v>
      </c>
      <c r="I35" s="430">
        <v>9.9700277566360462</v>
      </c>
      <c r="J35" s="430">
        <v>5.9311631377670038</v>
      </c>
      <c r="K35" s="430">
        <v>0.90799585801735194</v>
      </c>
      <c r="L35" s="430">
        <v>2.1291448516579381</v>
      </c>
      <c r="M35" s="430">
        <v>5.8277511961722483</v>
      </c>
      <c r="N35" s="430">
        <v>6.0710087453011763</v>
      </c>
      <c r="O35" s="430">
        <v>10.388459770254933</v>
      </c>
      <c r="P35" s="430">
        <v>10.653056496364854</v>
      </c>
      <c r="Q35" s="430">
        <v>4.3856260141526437</v>
      </c>
      <c r="R35" s="430">
        <v>-10.271089228065488</v>
      </c>
      <c r="S35" s="430">
        <v>6.9400110437692453</v>
      </c>
      <c r="T35" s="430">
        <v>6.1903938346150822</v>
      </c>
      <c r="U35" s="430">
        <v>-0.34037676954911111</v>
      </c>
      <c r="V35" s="430">
        <v>0.87659791596370606</v>
      </c>
      <c r="W35" s="430">
        <v>8.0922639061929971</v>
      </c>
      <c r="X35" s="430">
        <v>9.1172569949862456</v>
      </c>
      <c r="Y35" s="430">
        <v>5.6218923170567869</v>
      </c>
      <c r="Z35" s="430">
        <v>8.7645078781777954</v>
      </c>
      <c r="AA35" s="430">
        <v>4.5729090149029927</v>
      </c>
      <c r="AB35" s="430">
        <v>1.3859757351429192</v>
      </c>
      <c r="AC35" s="430">
        <v>2.6655849423981914</v>
      </c>
      <c r="AD35" s="430">
        <v>10.956919877103587</v>
      </c>
      <c r="AE35" s="430">
        <v>15.535951217531952</v>
      </c>
      <c r="AF35" s="430">
        <v>2.4002463077784419</v>
      </c>
      <c r="AG35" s="430">
        <v>2.6189545207850662</v>
      </c>
      <c r="AH35" s="430">
        <v>6.4359162064622444</v>
      </c>
      <c r="AI35" s="430">
        <v>6.1698371028939603</v>
      </c>
      <c r="AK35" s="430">
        <v>5.2275069421160225E-2</v>
      </c>
      <c r="AL35" s="430">
        <v>-1.0594961209336118</v>
      </c>
      <c r="AM35" s="430">
        <v>-0.10349801352591559</v>
      </c>
      <c r="AN35" s="430">
        <v>6.1014955300531248E-2</v>
      </c>
      <c r="AO35" s="430">
        <v>0.15809493130445329</v>
      </c>
      <c r="AQ35" s="431">
        <v>1.0643164598576291</v>
      </c>
      <c r="AR35" s="431">
        <v>3.6750321138196651</v>
      </c>
      <c r="AS35" s="431">
        <v>1.2691030789074187</v>
      </c>
      <c r="AT35" s="431">
        <v>0.42165790570416473</v>
      </c>
      <c r="AU35" s="431">
        <v>-1.1956239784810974</v>
      </c>
    </row>
    <row r="36" spans="1:47" ht="12" customHeight="1">
      <c r="A36" s="429" t="s">
        <v>129</v>
      </c>
      <c r="B36" s="430"/>
      <c r="C36" s="430">
        <v>17.79724233706974</v>
      </c>
      <c r="D36" s="430">
        <v>19.218973418418649</v>
      </c>
      <c r="E36" s="430">
        <v>-0.42239334568021647</v>
      </c>
      <c r="F36" s="430">
        <v>13.655638327604237</v>
      </c>
      <c r="G36" s="430">
        <v>7.5488961313732839</v>
      </c>
      <c r="H36" s="430">
        <v>5.4208729198921946</v>
      </c>
      <c r="I36" s="430">
        <v>14.687318690198726</v>
      </c>
      <c r="J36" s="430">
        <v>3.1573470643516677</v>
      </c>
      <c r="K36" s="430">
        <v>-0.26818782453332801</v>
      </c>
      <c r="L36" s="430">
        <v>1.7250484726677673</v>
      </c>
      <c r="M36" s="430">
        <v>10.823627394686962</v>
      </c>
      <c r="N36" s="430">
        <v>9.2047196390085304</v>
      </c>
      <c r="O36" s="430">
        <v>12.350523933602231</v>
      </c>
      <c r="P36" s="430">
        <v>6.6374123043712929</v>
      </c>
      <c r="Q36" s="430">
        <v>5.9575795186340041</v>
      </c>
      <c r="R36" s="430">
        <v>-13.319641545818728</v>
      </c>
      <c r="S36" s="430">
        <v>9.9709340367939205</v>
      </c>
      <c r="T36" s="430">
        <v>5.701490948150334</v>
      </c>
      <c r="U36" s="430">
        <v>-0.1332016327865615</v>
      </c>
      <c r="V36" s="430">
        <v>-3.5456465128255954</v>
      </c>
      <c r="W36" s="430">
        <v>6.2645940725613025</v>
      </c>
      <c r="X36" s="430">
        <v>7.9403137827416703</v>
      </c>
      <c r="Y36" s="430">
        <v>1.0817999967822622</v>
      </c>
      <c r="Z36" s="430">
        <v>7.3178547591787435</v>
      </c>
      <c r="AA36" s="430">
        <v>9.0443213570288616</v>
      </c>
      <c r="AB36" s="430">
        <v>9.4511175045948868</v>
      </c>
      <c r="AC36" s="430">
        <v>-8.4881717748820247</v>
      </c>
      <c r="AD36" s="430">
        <v>15.471856451676413</v>
      </c>
      <c r="AE36" s="430">
        <v>23.752438675900422</v>
      </c>
      <c r="AF36" s="430">
        <v>6.0670668540727668</v>
      </c>
      <c r="AG36" s="430">
        <v>2.435823023934236</v>
      </c>
      <c r="AH36" s="430">
        <v>3.403327710014481</v>
      </c>
      <c r="AI36" s="430">
        <v>4.6183158912130207</v>
      </c>
      <c r="AK36" s="430">
        <v>0.20599143028612232</v>
      </c>
      <c r="AL36" s="430">
        <v>-0.78246396038281762</v>
      </c>
      <c r="AM36" s="430">
        <v>-0.28671640983324309</v>
      </c>
      <c r="AN36" s="430">
        <v>-1.5473518340145542</v>
      </c>
      <c r="AO36" s="430">
        <v>-1.3745696800792073</v>
      </c>
      <c r="AQ36" s="431">
        <v>0.45962871640006142</v>
      </c>
      <c r="AR36" s="431">
        <v>0.96606283285352035</v>
      </c>
      <c r="AS36" s="431">
        <v>-0.97915526825431698</v>
      </c>
      <c r="AT36" s="431">
        <v>0.15949162454882426</v>
      </c>
      <c r="AU36" s="431">
        <v>0.17124361479556871</v>
      </c>
    </row>
    <row r="37" spans="1:47" ht="12" customHeight="1">
      <c r="A37" s="429" t="s">
        <v>130</v>
      </c>
      <c r="B37" s="430"/>
      <c r="C37" s="430">
        <v>16.305542317593581</v>
      </c>
      <c r="D37" s="430">
        <v>12.29580123749454</v>
      </c>
      <c r="E37" s="430">
        <v>-0.54699892033109876</v>
      </c>
      <c r="F37" s="430">
        <v>12.761580228547121</v>
      </c>
      <c r="G37" s="430">
        <v>9.7743936411246892</v>
      </c>
      <c r="H37" s="430">
        <v>6.6161025574395183</v>
      </c>
      <c r="I37" s="430">
        <v>16.835967847585785</v>
      </c>
      <c r="J37" s="430">
        <v>2.468673027131385</v>
      </c>
      <c r="K37" s="430">
        <v>-0.89407842696486162</v>
      </c>
      <c r="L37" s="430">
        <v>1.007316013703341</v>
      </c>
      <c r="M37" s="430">
        <v>7.6240603255878447</v>
      </c>
      <c r="N37" s="430">
        <v>11.744552946989039</v>
      </c>
      <c r="O37" s="430">
        <v>11.923972925483417</v>
      </c>
      <c r="P37" s="430">
        <v>8.5671027284288002</v>
      </c>
      <c r="Q37" s="430">
        <v>7.5322041466009848</v>
      </c>
      <c r="R37" s="430">
        <v>-14.295141461073513</v>
      </c>
      <c r="S37" s="430">
        <v>11.213100984131064</v>
      </c>
      <c r="T37" s="430">
        <v>6.8238087930474922</v>
      </c>
      <c r="U37" s="430">
        <v>-0.24971185820179542</v>
      </c>
      <c r="V37" s="430">
        <v>-2.8612215940200469</v>
      </c>
      <c r="W37" s="430">
        <v>8.2091637589954516</v>
      </c>
      <c r="X37" s="430">
        <v>7.4849208649264254</v>
      </c>
      <c r="Y37" s="430">
        <v>2.7774416427096993</v>
      </c>
      <c r="Z37" s="430">
        <v>8.9104044260533541</v>
      </c>
      <c r="AA37" s="430">
        <v>10.090000734699878</v>
      </c>
      <c r="AB37" s="430">
        <v>5.0084635922526877</v>
      </c>
      <c r="AC37" s="430">
        <v>-9.9652409099554866</v>
      </c>
      <c r="AD37" s="430">
        <v>15.491830761512681</v>
      </c>
      <c r="AE37" s="430">
        <v>30.176987557479151</v>
      </c>
      <c r="AF37" s="430">
        <v>5.3015523178854274</v>
      </c>
      <c r="AG37" s="430">
        <v>2.5404407423354813</v>
      </c>
      <c r="AH37" s="430">
        <v>3.6629701067746101</v>
      </c>
      <c r="AI37" s="430">
        <v>4.7656011794848574</v>
      </c>
      <c r="AK37" s="430">
        <v>-0.25329464208925145</v>
      </c>
      <c r="AL37" s="430">
        <v>-1.408257453656625</v>
      </c>
      <c r="AM37" s="430">
        <v>-0.3178549665510344</v>
      </c>
      <c r="AN37" s="430">
        <v>-1.2620465923212087</v>
      </c>
      <c r="AO37" s="430">
        <v>-1.2252268963273583</v>
      </c>
      <c r="AQ37" s="431">
        <v>8.7430824794452633E-2</v>
      </c>
      <c r="AR37" s="431">
        <v>3.3062417312901937</v>
      </c>
      <c r="AS37" s="431">
        <v>9.2989861390213591E-2</v>
      </c>
      <c r="AT37" s="431">
        <v>0.12208648947531486</v>
      </c>
      <c r="AU37" s="431">
        <v>-0.24688393531910879</v>
      </c>
    </row>
    <row r="38" spans="1:47" ht="12" customHeight="1">
      <c r="A38" s="429" t="s">
        <v>131</v>
      </c>
      <c r="B38" s="430"/>
      <c r="C38" s="430">
        <v>6.6197245129867133</v>
      </c>
      <c r="D38" s="430">
        <v>7.8965699292053104</v>
      </c>
      <c r="E38" s="430">
        <v>2.6044526537768231</v>
      </c>
      <c r="F38" s="430">
        <v>4.6428859854204196</v>
      </c>
      <c r="G38" s="430">
        <v>5.1598495361381502</v>
      </c>
      <c r="H38" s="430">
        <v>5.1831827228790761</v>
      </c>
      <c r="I38" s="430">
        <v>6.3438896283231516</v>
      </c>
      <c r="J38" s="430">
        <v>3.9690202150944875</v>
      </c>
      <c r="K38" s="430">
        <v>3.7785608757490374</v>
      </c>
      <c r="L38" s="430">
        <v>4.049322335525507</v>
      </c>
      <c r="M38" s="430">
        <v>4.6843207322517788</v>
      </c>
      <c r="N38" s="430">
        <v>3.5648086314931104</v>
      </c>
      <c r="O38" s="430">
        <v>6.502131463263594</v>
      </c>
      <c r="P38" s="430">
        <v>6.3623037427426699</v>
      </c>
      <c r="Q38" s="430">
        <v>2.7700993711972322</v>
      </c>
      <c r="R38" s="430">
        <v>-2.0832570152330421</v>
      </c>
      <c r="S38" s="430">
        <v>6.9560725339379958</v>
      </c>
      <c r="T38" s="430">
        <v>4.3184693448952149</v>
      </c>
      <c r="U38" s="430">
        <v>0.40722604250913452</v>
      </c>
      <c r="V38" s="430">
        <v>2.1261867881208207</v>
      </c>
      <c r="W38" s="430">
        <v>4.4486956894799423</v>
      </c>
      <c r="X38" s="430">
        <v>6.7056875871897237</v>
      </c>
      <c r="Y38" s="430">
        <v>3.627792238884453</v>
      </c>
      <c r="Z38" s="430">
        <v>4.7579054371305718</v>
      </c>
      <c r="AA38" s="430">
        <v>4.3936836743210028</v>
      </c>
      <c r="AB38" s="430">
        <v>4.5836572909836226</v>
      </c>
      <c r="AC38" s="430">
        <v>-0.21944229851796893</v>
      </c>
      <c r="AD38" s="430">
        <v>8.8918650608569294</v>
      </c>
      <c r="AE38" s="430">
        <v>8.8178608053613328</v>
      </c>
      <c r="AF38" s="430">
        <v>4.3834554158895367</v>
      </c>
      <c r="AG38" s="430">
        <v>3.2168952402025885</v>
      </c>
      <c r="AH38" s="430">
        <v>4.4122204241259677</v>
      </c>
      <c r="AI38" s="430">
        <v>4.7474547708330705</v>
      </c>
      <c r="AK38" s="430">
        <v>0.29879242572905618</v>
      </c>
      <c r="AL38" s="430">
        <v>4.4523008727370694E-3</v>
      </c>
      <c r="AM38" s="430">
        <v>-0.12822639005332093</v>
      </c>
      <c r="AN38" s="430">
        <v>-0.26985145501980945</v>
      </c>
      <c r="AO38" s="430">
        <v>6.0745570318343489E-2</v>
      </c>
      <c r="AQ38" s="431">
        <v>0.31744704054086448</v>
      </c>
      <c r="AR38" s="431">
        <v>0.38476361712260765</v>
      </c>
      <c r="AS38" s="431">
        <v>-3.2804205563086164E-2</v>
      </c>
      <c r="AT38" s="431">
        <v>-8.9765338340419554E-2</v>
      </c>
      <c r="AU38" s="431">
        <v>-0.64571762350251749</v>
      </c>
    </row>
    <row r="39" spans="1:47" ht="12" customHeight="1">
      <c r="A39" s="432"/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33"/>
      <c r="AI39" s="433"/>
      <c r="AK39" s="433"/>
      <c r="AL39" s="433"/>
      <c r="AM39" s="433"/>
      <c r="AN39" s="433"/>
      <c r="AO39" s="433"/>
      <c r="AQ39" s="434"/>
      <c r="AR39" s="434"/>
      <c r="AS39" s="434"/>
      <c r="AT39" s="434"/>
      <c r="AU39" s="434"/>
    </row>
    <row r="40" spans="1:47" ht="12" customHeight="1">
      <c r="A40" s="435" t="s">
        <v>135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K40" s="437"/>
      <c r="AL40" s="437"/>
      <c r="AM40" s="437"/>
      <c r="AN40" s="437"/>
      <c r="AO40" s="437"/>
      <c r="AQ40" s="416"/>
      <c r="AR40" s="416"/>
      <c r="AS40" s="416"/>
      <c r="AT40" s="416"/>
      <c r="AU40" s="416"/>
    </row>
    <row r="41" spans="1:47" ht="12" customHeight="1">
      <c r="A41" s="429" t="s">
        <v>126</v>
      </c>
      <c r="B41" s="437">
        <v>842.904</v>
      </c>
      <c r="C41" s="437">
        <v>880.72500000000002</v>
      </c>
      <c r="D41" s="437">
        <v>915.71299999999997</v>
      </c>
      <c r="E41" s="437">
        <v>939.81200000000001</v>
      </c>
      <c r="F41" s="437">
        <v>981.85400000000004</v>
      </c>
      <c r="G41" s="437">
        <v>1018.994</v>
      </c>
      <c r="H41" s="437">
        <v>1075.749</v>
      </c>
      <c r="I41" s="437">
        <v>1144.3219999999999</v>
      </c>
      <c r="J41" s="437">
        <v>1177.9670000000001</v>
      </c>
      <c r="K41" s="437">
        <v>1224.6859999999999</v>
      </c>
      <c r="L41" s="437">
        <v>1268.93</v>
      </c>
      <c r="M41" s="437">
        <v>1311.374</v>
      </c>
      <c r="N41" s="437">
        <v>1364.27</v>
      </c>
      <c r="O41" s="437">
        <v>1415.22</v>
      </c>
      <c r="P41" s="437">
        <v>1491.2529999999999</v>
      </c>
      <c r="Q41" s="437">
        <v>1541.0440000000001</v>
      </c>
      <c r="R41" s="437">
        <v>1589.2339999999999</v>
      </c>
      <c r="S41" s="437">
        <v>1675.876</v>
      </c>
      <c r="T41" s="437">
        <v>1732.625</v>
      </c>
      <c r="U41" s="437">
        <v>1754.9760000000001</v>
      </c>
      <c r="V41" s="437">
        <v>1798.2739999999999</v>
      </c>
      <c r="W41" s="437">
        <v>1869.107</v>
      </c>
      <c r="X41" s="437">
        <v>1961.665</v>
      </c>
      <c r="Y41" s="437">
        <v>2024.597</v>
      </c>
      <c r="Z41" s="437">
        <v>2114.509</v>
      </c>
      <c r="AA41" s="437">
        <v>2206.4050000000002</v>
      </c>
      <c r="AB41" s="437">
        <v>2269.2170000000001</v>
      </c>
      <c r="AC41" s="437">
        <v>2215.991</v>
      </c>
      <c r="AD41" s="437">
        <v>2399.6669999999999</v>
      </c>
      <c r="AE41" s="437">
        <v>2613.09</v>
      </c>
      <c r="AF41" s="437">
        <v>2715.3978384404909</v>
      </c>
      <c r="AG41" s="437">
        <v>2812.0649780101076</v>
      </c>
      <c r="AH41" s="437">
        <v>2943.1589244053635</v>
      </c>
      <c r="AI41" s="437">
        <v>3102.0714595753611</v>
      </c>
      <c r="AK41" s="437">
        <v>1.0289999999999964</v>
      </c>
      <c r="AL41" s="437">
        <v>1.6926298624230185</v>
      </c>
      <c r="AM41" s="437">
        <v>-0.41127355422759138</v>
      </c>
      <c r="AN41" s="437">
        <v>-10.015806370673545</v>
      </c>
      <c r="AO41" s="437">
        <v>-11.232998560873511</v>
      </c>
      <c r="AQ41" s="416"/>
      <c r="AR41" s="416"/>
      <c r="AS41" s="416"/>
      <c r="AT41" s="416"/>
      <c r="AU41" s="416"/>
    </row>
    <row r="42" spans="1:47" ht="12" customHeight="1">
      <c r="A42" s="429" t="s">
        <v>127</v>
      </c>
      <c r="B42" s="437">
        <v>453.76600000000002</v>
      </c>
      <c r="C42" s="437">
        <v>466.38099999999997</v>
      </c>
      <c r="D42" s="437">
        <v>485.87700000000001</v>
      </c>
      <c r="E42" s="437">
        <v>505.46</v>
      </c>
      <c r="F42" s="437">
        <v>518.19899999999996</v>
      </c>
      <c r="G42" s="437">
        <v>546.26900000000001</v>
      </c>
      <c r="H42" s="437">
        <v>575.08000000000004</v>
      </c>
      <c r="I42" s="437">
        <v>590.76499999999999</v>
      </c>
      <c r="J42" s="437">
        <v>619.35199999999998</v>
      </c>
      <c r="K42" s="437">
        <v>661.31799999999998</v>
      </c>
      <c r="L42" s="437">
        <v>695.15599999999995</v>
      </c>
      <c r="M42" s="437">
        <v>708.15200000000004</v>
      </c>
      <c r="N42" s="437">
        <v>729.74199999999996</v>
      </c>
      <c r="O42" s="437">
        <v>768.84400000000005</v>
      </c>
      <c r="P42" s="437">
        <v>801.73299999999995</v>
      </c>
      <c r="Q42" s="437">
        <v>840.69500000000005</v>
      </c>
      <c r="R42" s="437">
        <v>868.67100000000005</v>
      </c>
      <c r="S42" s="437">
        <v>894.55200000000002</v>
      </c>
      <c r="T42" s="437">
        <v>929.63499999999999</v>
      </c>
      <c r="U42" s="437">
        <v>963.851</v>
      </c>
      <c r="V42" s="437">
        <v>1001.409</v>
      </c>
      <c r="W42" s="437">
        <v>1041.4770000000001</v>
      </c>
      <c r="X42" s="437">
        <v>1095.7159999999999</v>
      </c>
      <c r="Y42" s="437">
        <v>1164.04</v>
      </c>
      <c r="Z42" s="437">
        <v>1203.5609999999999</v>
      </c>
      <c r="AA42" s="437">
        <v>1258.2270000000001</v>
      </c>
      <c r="AB42" s="437">
        <v>1300.44</v>
      </c>
      <c r="AC42" s="437">
        <v>1332.124</v>
      </c>
      <c r="AD42" s="437">
        <v>1407.3389999999999</v>
      </c>
      <c r="AE42" s="437">
        <v>1490.8050000000001</v>
      </c>
      <c r="AF42" s="437">
        <v>1609.6534722775325</v>
      </c>
      <c r="AG42" s="437">
        <v>1671.4949976160144</v>
      </c>
      <c r="AH42" s="437">
        <v>1712.8497622451878</v>
      </c>
      <c r="AI42" s="437">
        <v>1754.3106354041026</v>
      </c>
      <c r="AK42" s="437">
        <v>2.6480000000001382</v>
      </c>
      <c r="AL42" s="437">
        <v>-0.66830647338952076</v>
      </c>
      <c r="AM42" s="437">
        <v>-3.5974416893134276</v>
      </c>
      <c r="AN42" s="437">
        <v>-1.3176225475017418</v>
      </c>
      <c r="AO42" s="437">
        <v>5.7461769645174172</v>
      </c>
      <c r="AQ42" s="416"/>
      <c r="AR42" s="416"/>
      <c r="AS42" s="416"/>
      <c r="AT42" s="416"/>
      <c r="AU42" s="416"/>
    </row>
    <row r="43" spans="1:47" ht="12" customHeight="1">
      <c r="A43" s="429" t="s">
        <v>529</v>
      </c>
      <c r="B43" s="437">
        <v>299.66800000000001</v>
      </c>
      <c r="C43" s="437">
        <v>307.47899999999998</v>
      </c>
      <c r="D43" s="437">
        <v>319.23</v>
      </c>
      <c r="E43" s="437">
        <v>337.07799999999997</v>
      </c>
      <c r="F43" s="437">
        <v>350.32499999999999</v>
      </c>
      <c r="G43" s="437">
        <v>383.09699999999998</v>
      </c>
      <c r="H43" s="437">
        <v>400.77800000000002</v>
      </c>
      <c r="I43" s="437">
        <v>411.17399999999998</v>
      </c>
      <c r="J43" s="437">
        <v>438.96300000000002</v>
      </c>
      <c r="K43" s="437">
        <v>470.42899999999997</v>
      </c>
      <c r="L43" s="437">
        <v>495.59</v>
      </c>
      <c r="M43" s="437">
        <v>507.07799999999997</v>
      </c>
      <c r="N43" s="437">
        <v>526.50199999999995</v>
      </c>
      <c r="O43" s="437">
        <v>555.64800000000002</v>
      </c>
      <c r="P43" s="437">
        <v>584.12300000000005</v>
      </c>
      <c r="Q43" s="437">
        <v>614.87099999999998</v>
      </c>
      <c r="R43" s="437">
        <v>632.30399999999997</v>
      </c>
      <c r="S43" s="437">
        <v>649.39300000000003</v>
      </c>
      <c r="T43" s="437">
        <v>673.69299999999998</v>
      </c>
      <c r="U43" s="437">
        <v>696.89300000000003</v>
      </c>
      <c r="V43" s="437">
        <v>721.93899999999996</v>
      </c>
      <c r="W43" s="437">
        <v>753.94</v>
      </c>
      <c r="X43" s="437">
        <v>796.44</v>
      </c>
      <c r="Y43" s="437">
        <v>852.81</v>
      </c>
      <c r="Z43" s="437">
        <v>890.24199999999996</v>
      </c>
      <c r="AA43" s="437">
        <v>933.45699999999999</v>
      </c>
      <c r="AB43" s="437">
        <v>963.55799999999999</v>
      </c>
      <c r="AC43" s="437">
        <v>990.12199999999996</v>
      </c>
      <c r="AD43" s="437">
        <v>1037.3309999999999</v>
      </c>
      <c r="AE43" s="437">
        <v>1087.7429999999999</v>
      </c>
      <c r="AF43" s="437">
        <v>1179.4786033564371</v>
      </c>
      <c r="AG43" s="437">
        <v>1217.5166963014224</v>
      </c>
      <c r="AH43" s="437">
        <v>1233.7720444516651</v>
      </c>
      <c r="AI43" s="437">
        <v>1269.2436348469319</v>
      </c>
      <c r="AK43" s="437">
        <v>1.7549999999998818</v>
      </c>
      <c r="AL43" s="437">
        <v>-8.9001161344617685</v>
      </c>
      <c r="AM43" s="437">
        <v>-10.047143013535333</v>
      </c>
      <c r="AN43" s="437">
        <v>-10.030644466856756</v>
      </c>
      <c r="AO43" s="437">
        <v>-4.3542369227939162</v>
      </c>
      <c r="AQ43" s="416"/>
      <c r="AR43" s="416"/>
      <c r="AS43" s="416"/>
      <c r="AT43" s="416"/>
      <c r="AU43" s="416"/>
    </row>
    <row r="44" spans="1:47" ht="12" customHeight="1">
      <c r="A44" s="429" t="s">
        <v>530</v>
      </c>
      <c r="B44" s="437">
        <v>154.09800000000001</v>
      </c>
      <c r="C44" s="437">
        <v>158.90199999999999</v>
      </c>
      <c r="D44" s="437">
        <v>166.64699999999999</v>
      </c>
      <c r="E44" s="437">
        <v>168.38200000000001</v>
      </c>
      <c r="F44" s="437">
        <v>167.874</v>
      </c>
      <c r="G44" s="437">
        <v>163.172</v>
      </c>
      <c r="H44" s="437">
        <v>174.30199999999999</v>
      </c>
      <c r="I44" s="437">
        <v>179.59100000000001</v>
      </c>
      <c r="J44" s="437">
        <v>180.38900000000001</v>
      </c>
      <c r="K44" s="437">
        <v>190.88900000000001</v>
      </c>
      <c r="L44" s="437">
        <v>199.566</v>
      </c>
      <c r="M44" s="437">
        <v>201.07400000000001</v>
      </c>
      <c r="N44" s="437">
        <v>203.24</v>
      </c>
      <c r="O44" s="437">
        <v>213.196</v>
      </c>
      <c r="P44" s="437">
        <v>217.61</v>
      </c>
      <c r="Q44" s="437">
        <v>225.82400000000001</v>
      </c>
      <c r="R44" s="437">
        <v>236.36699999999999</v>
      </c>
      <c r="S44" s="437">
        <v>245.15899999999999</v>
      </c>
      <c r="T44" s="437">
        <v>255.94200000000001</v>
      </c>
      <c r="U44" s="437">
        <v>266.95800000000003</v>
      </c>
      <c r="V44" s="437">
        <v>279.47000000000003</v>
      </c>
      <c r="W44" s="437">
        <v>287.53699999999998</v>
      </c>
      <c r="X44" s="437">
        <v>299.27600000000001</v>
      </c>
      <c r="Y44" s="437">
        <v>311.23</v>
      </c>
      <c r="Z44" s="437">
        <v>313.31900000000002</v>
      </c>
      <c r="AA44" s="437">
        <v>324.77</v>
      </c>
      <c r="AB44" s="437">
        <v>336.88200000000001</v>
      </c>
      <c r="AC44" s="437">
        <v>342.00200000000001</v>
      </c>
      <c r="AD44" s="437">
        <v>370.00799999999998</v>
      </c>
      <c r="AE44" s="437">
        <v>403.06200000000001</v>
      </c>
      <c r="AF44" s="437">
        <v>430.17486892109542</v>
      </c>
      <c r="AG44" s="437">
        <v>453.9783013145921</v>
      </c>
      <c r="AH44" s="437">
        <v>479.07771779352265</v>
      </c>
      <c r="AI44" s="437">
        <v>485.06700055717079</v>
      </c>
      <c r="AK44" s="437">
        <v>0.8930000000000291</v>
      </c>
      <c r="AL44" s="437">
        <v>8.2318096610721909</v>
      </c>
      <c r="AM44" s="437">
        <v>6.4497013242220191</v>
      </c>
      <c r="AN44" s="437">
        <v>8.7130219193550715</v>
      </c>
      <c r="AO44" s="437">
        <v>10.100413887311561</v>
      </c>
      <c r="AQ44" s="416"/>
      <c r="AR44" s="416"/>
      <c r="AS44" s="416"/>
      <c r="AT44" s="416"/>
      <c r="AU44" s="416"/>
    </row>
    <row r="45" spans="1:47" ht="12" customHeight="1">
      <c r="A45" s="429" t="s">
        <v>62</v>
      </c>
      <c r="B45" s="437">
        <v>321.125</v>
      </c>
      <c r="C45" s="437">
        <v>343.59300000000002</v>
      </c>
      <c r="D45" s="437">
        <v>375.92700000000002</v>
      </c>
      <c r="E45" s="437">
        <v>395.83699999999999</v>
      </c>
      <c r="F45" s="437">
        <v>409.51499999999999</v>
      </c>
      <c r="G45" s="437">
        <v>449.30399999999997</v>
      </c>
      <c r="H45" s="437">
        <v>487.45100000000002</v>
      </c>
      <c r="I45" s="437">
        <v>536.04999999999995</v>
      </c>
      <c r="J45" s="437">
        <v>567.84400000000005</v>
      </c>
      <c r="K45" s="437">
        <v>573</v>
      </c>
      <c r="L45" s="437">
        <v>585.20000000000005</v>
      </c>
      <c r="M45" s="437">
        <v>619.30399999999997</v>
      </c>
      <c r="N45" s="437">
        <v>656.90200000000004</v>
      </c>
      <c r="O45" s="437">
        <v>725.14400000000001</v>
      </c>
      <c r="P45" s="437">
        <v>802.39400000000001</v>
      </c>
      <c r="Q45" s="437">
        <v>837.58399999999995</v>
      </c>
      <c r="R45" s="437">
        <v>751.55499999999995</v>
      </c>
      <c r="S45" s="437">
        <v>803.71299999999997</v>
      </c>
      <c r="T45" s="437">
        <v>853.46600000000001</v>
      </c>
      <c r="U45" s="437">
        <v>850.56100000000004</v>
      </c>
      <c r="V45" s="437">
        <v>858.01700000000005</v>
      </c>
      <c r="W45" s="437">
        <v>927.45</v>
      </c>
      <c r="X45" s="437">
        <v>1012.008</v>
      </c>
      <c r="Y45" s="437">
        <v>1068.902</v>
      </c>
      <c r="Z45" s="437">
        <v>1162.586</v>
      </c>
      <c r="AA45" s="437">
        <v>1215.75</v>
      </c>
      <c r="AB45" s="437">
        <v>1232.5999999999999</v>
      </c>
      <c r="AC45" s="437">
        <v>1265.4559999999999</v>
      </c>
      <c r="AD45" s="437">
        <v>1404.1110000000001</v>
      </c>
      <c r="AE45" s="437">
        <v>1622.2529999999999</v>
      </c>
      <c r="AF45" s="437">
        <v>1661.1910677353251</v>
      </c>
      <c r="AG45" s="437">
        <v>1704.696906302657</v>
      </c>
      <c r="AH45" s="437">
        <v>1814.40977076645</v>
      </c>
      <c r="AI45" s="437">
        <v>1926.3558980017317</v>
      </c>
      <c r="AK45" s="437">
        <v>0.7339999999999236</v>
      </c>
      <c r="AL45" s="437">
        <v>-16.428313097302407</v>
      </c>
      <c r="AM45" s="437">
        <v>-18.594865879540293</v>
      </c>
      <c r="AN45" s="437">
        <v>-18.740150161756901</v>
      </c>
      <c r="AO45" s="437">
        <v>-16.998269791376288</v>
      </c>
      <c r="AQ45" s="416"/>
      <c r="AR45" s="416"/>
      <c r="AS45" s="416"/>
      <c r="AT45" s="416"/>
      <c r="AU45" s="416"/>
    </row>
    <row r="46" spans="1:47" ht="12" customHeight="1">
      <c r="A46" s="429" t="s">
        <v>129</v>
      </c>
      <c r="B46" s="437">
        <v>504.05</v>
      </c>
      <c r="C46" s="437">
        <v>593.75699999999995</v>
      </c>
      <c r="D46" s="437">
        <v>707.87099999999998</v>
      </c>
      <c r="E46" s="437">
        <v>704.88099999999997</v>
      </c>
      <c r="F46" s="437">
        <v>801.13699999999994</v>
      </c>
      <c r="G46" s="437">
        <v>861.61400000000003</v>
      </c>
      <c r="H46" s="437">
        <v>908.32100000000003</v>
      </c>
      <c r="I46" s="437">
        <v>1041.729</v>
      </c>
      <c r="J46" s="437">
        <v>1074.6199999999999</v>
      </c>
      <c r="K46" s="437">
        <v>1071.7380000000001</v>
      </c>
      <c r="L46" s="437">
        <v>1090.2260000000001</v>
      </c>
      <c r="M46" s="437">
        <v>1208.2280000000001</v>
      </c>
      <c r="N46" s="437">
        <v>1319.442</v>
      </c>
      <c r="O46" s="437">
        <v>1482.4</v>
      </c>
      <c r="P46" s="437">
        <v>1580.7929999999999</v>
      </c>
      <c r="Q46" s="437">
        <v>1674.97</v>
      </c>
      <c r="R46" s="437">
        <v>1451.87</v>
      </c>
      <c r="S46" s="437">
        <v>1596.635</v>
      </c>
      <c r="T46" s="437">
        <v>1687.6669999999999</v>
      </c>
      <c r="U46" s="437">
        <v>1685.4190000000001</v>
      </c>
      <c r="V46" s="437">
        <v>1625.66</v>
      </c>
      <c r="W46" s="437">
        <v>1727.501</v>
      </c>
      <c r="X46" s="437">
        <v>1864.67</v>
      </c>
      <c r="Y46" s="437">
        <v>1884.8420000000001</v>
      </c>
      <c r="Z46" s="437">
        <v>2022.7719999999999</v>
      </c>
      <c r="AA46" s="437">
        <v>2205.7179999999998</v>
      </c>
      <c r="AB46" s="437">
        <v>2414.183</v>
      </c>
      <c r="AC46" s="437">
        <v>2209.2629999999999</v>
      </c>
      <c r="AD46" s="437">
        <v>2551.0770000000002</v>
      </c>
      <c r="AE46" s="437">
        <v>3157.02</v>
      </c>
      <c r="AF46" s="437">
        <v>3348.5585139964483</v>
      </c>
      <c r="AG46" s="437">
        <v>3430.1234732502844</v>
      </c>
      <c r="AH46" s="437">
        <v>3546.8618159031225</v>
      </c>
      <c r="AI46" s="437">
        <v>3710.6670987863431</v>
      </c>
      <c r="AK46" s="437">
        <v>5.2550000000001091</v>
      </c>
      <c r="AL46" s="437">
        <v>-19.087600877777732</v>
      </c>
      <c r="AM46" s="437">
        <v>-29.208135091131226</v>
      </c>
      <c r="AN46" s="437">
        <v>-83.730214732581771</v>
      </c>
      <c r="AO46" s="437">
        <v>-137.50215780581402</v>
      </c>
      <c r="AQ46" s="416"/>
      <c r="AR46" s="416"/>
      <c r="AS46" s="416"/>
      <c r="AT46" s="416"/>
      <c r="AU46" s="416"/>
    </row>
    <row r="47" spans="1:47" ht="12" customHeight="1">
      <c r="A47" s="429" t="s">
        <v>130</v>
      </c>
      <c r="B47" s="437">
        <v>459.53699999999998</v>
      </c>
      <c r="C47" s="437">
        <v>534.46699999999998</v>
      </c>
      <c r="D47" s="437">
        <v>600.18399999999997</v>
      </c>
      <c r="E47" s="437">
        <v>596.90099999999995</v>
      </c>
      <c r="F47" s="437">
        <v>673.07500000000005</v>
      </c>
      <c r="G47" s="437">
        <v>738.86400000000003</v>
      </c>
      <c r="H47" s="437">
        <v>787.74800000000005</v>
      </c>
      <c r="I47" s="437">
        <v>920.37300000000005</v>
      </c>
      <c r="J47" s="437">
        <v>943.09400000000005</v>
      </c>
      <c r="K47" s="437">
        <v>934.66200000000003</v>
      </c>
      <c r="L47" s="437">
        <v>944.077</v>
      </c>
      <c r="M47" s="437">
        <v>1016.054</v>
      </c>
      <c r="N47" s="437">
        <v>1135.385</v>
      </c>
      <c r="O47" s="437">
        <v>1270.768</v>
      </c>
      <c r="P47" s="437">
        <v>1379.636</v>
      </c>
      <c r="Q47" s="437">
        <v>1483.5530000000001</v>
      </c>
      <c r="R47" s="437">
        <v>1271.4770000000001</v>
      </c>
      <c r="S47" s="437">
        <v>1414.049</v>
      </c>
      <c r="T47" s="437">
        <v>1510.5409999999999</v>
      </c>
      <c r="U47" s="437">
        <v>1506.769</v>
      </c>
      <c r="V47" s="437">
        <v>1463.6569999999999</v>
      </c>
      <c r="W47" s="437">
        <v>1583.8109999999999</v>
      </c>
      <c r="X47" s="437">
        <v>1702.3579999999999</v>
      </c>
      <c r="Y47" s="437">
        <v>1749.64</v>
      </c>
      <c r="Z47" s="437">
        <v>1905.54</v>
      </c>
      <c r="AA47" s="437">
        <v>2097.8090000000002</v>
      </c>
      <c r="AB47" s="437">
        <v>2202.877</v>
      </c>
      <c r="AC47" s="437">
        <v>1983.355</v>
      </c>
      <c r="AD47" s="437">
        <v>2290.6129999999998</v>
      </c>
      <c r="AE47" s="437">
        <v>2981.8510000000001</v>
      </c>
      <c r="AF47" s="437">
        <v>3139.9353908063895</v>
      </c>
      <c r="AG47" s="437">
        <v>3219.7035887574461</v>
      </c>
      <c r="AH47" s="437">
        <v>3337.6403687403808</v>
      </c>
      <c r="AI47" s="437">
        <v>3496.6989975200349</v>
      </c>
      <c r="AK47" s="437">
        <v>-5.8019999999996799</v>
      </c>
      <c r="AL47" s="437">
        <v>-48.183442127380204</v>
      </c>
      <c r="AM47" s="437">
        <v>-59.54110797227213</v>
      </c>
      <c r="AN47" s="437">
        <v>-103.1076769074898</v>
      </c>
      <c r="AO47" s="437">
        <v>-150.17834806446854</v>
      </c>
      <c r="AQ47" s="416"/>
      <c r="AR47" s="416"/>
      <c r="AS47" s="416"/>
      <c r="AT47" s="416"/>
      <c r="AU47" s="416"/>
    </row>
    <row r="48" spans="1:47" ht="12" customHeight="1">
      <c r="A48" s="438" t="s">
        <v>131</v>
      </c>
      <c r="B48" s="439">
        <v>1657.501</v>
      </c>
      <c r="C48" s="439">
        <v>1767.223</v>
      </c>
      <c r="D48" s="439">
        <v>1906.7729999999999</v>
      </c>
      <c r="E48" s="439">
        <v>1956.434</v>
      </c>
      <c r="F48" s="439">
        <v>2047.269</v>
      </c>
      <c r="G48" s="439">
        <v>2152.9050000000002</v>
      </c>
      <c r="H48" s="439">
        <v>2264.4940000000001</v>
      </c>
      <c r="I48" s="439">
        <v>2408.1509999999998</v>
      </c>
      <c r="J48" s="439">
        <v>2503.7310000000002</v>
      </c>
      <c r="K48" s="439">
        <v>2598.3359999999998</v>
      </c>
      <c r="L48" s="439">
        <v>2703.5509999999999</v>
      </c>
      <c r="M48" s="439">
        <v>2830.194</v>
      </c>
      <c r="N48" s="439">
        <v>2931.085</v>
      </c>
      <c r="O48" s="439">
        <v>3121.6680000000001</v>
      </c>
      <c r="P48" s="439">
        <v>3320.2779999999998</v>
      </c>
      <c r="Q48" s="439">
        <v>3412.2530000000002</v>
      </c>
      <c r="R48" s="439">
        <v>3341.1669999999999</v>
      </c>
      <c r="S48" s="439">
        <v>3573.5810000000001</v>
      </c>
      <c r="T48" s="439">
        <v>3727.9050000000002</v>
      </c>
      <c r="U48" s="439">
        <v>3743.0859999999998</v>
      </c>
      <c r="V48" s="439">
        <v>3822.6709999999998</v>
      </c>
      <c r="W48" s="439">
        <v>3992.73</v>
      </c>
      <c r="X48" s="439">
        <v>4260.47</v>
      </c>
      <c r="Y48" s="439">
        <v>4415.0309999999999</v>
      </c>
      <c r="Z48" s="439">
        <v>4625.0940000000001</v>
      </c>
      <c r="AA48" s="439">
        <v>4828.3059999999996</v>
      </c>
      <c r="AB48" s="439">
        <v>5049.6189999999997</v>
      </c>
      <c r="AC48" s="439">
        <v>5038.5379999999996</v>
      </c>
      <c r="AD48" s="439">
        <v>5486.558</v>
      </c>
      <c r="AE48" s="439">
        <v>5970.3550474454169</v>
      </c>
      <c r="AF48" s="439">
        <v>6232.0628991204967</v>
      </c>
      <c r="AG48" s="439">
        <v>6432.5418338887357</v>
      </c>
      <c r="AH48" s="439">
        <v>6716.359758474021</v>
      </c>
      <c r="AI48" s="439">
        <v>7035.2159002540093</v>
      </c>
      <c r="AK48" s="439">
        <v>16.393419737230943</v>
      </c>
      <c r="AL48" s="439">
        <v>17.377106268064381</v>
      </c>
      <c r="AM48" s="439">
        <v>9.9672423271558728</v>
      </c>
      <c r="AN48" s="439">
        <v>-6.924391956225918</v>
      </c>
      <c r="AO48" s="439">
        <v>-3.1690270312010398</v>
      </c>
      <c r="AQ48" s="439"/>
      <c r="AR48" s="439"/>
      <c r="AS48" s="439"/>
      <c r="AT48" s="439"/>
      <c r="AU48" s="439"/>
    </row>
    <row r="49" spans="1:35" ht="12" customHeight="1">
      <c r="A49" s="186"/>
    </row>
    <row r="51" spans="1:35" ht="12" customHeight="1"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  <c r="AA51" s="442"/>
      <c r="AB51" s="442"/>
      <c r="AC51" s="442"/>
      <c r="AD51" s="442"/>
      <c r="AE51" s="442"/>
      <c r="AF51" s="442"/>
      <c r="AG51" s="442"/>
      <c r="AH51" s="442"/>
      <c r="AI51" s="442"/>
    </row>
    <row r="52" spans="1:35" ht="12" customHeight="1"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</row>
    <row r="53" spans="1:35" ht="12" customHeight="1"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</row>
    <row r="54" spans="1:35" ht="12" customHeight="1">
      <c r="Z54" s="443"/>
      <c r="AA54" s="443"/>
      <c r="AB54" s="443"/>
      <c r="AC54" s="443"/>
      <c r="AD54" s="443"/>
      <c r="AE54" s="443"/>
      <c r="AF54" s="443"/>
      <c r="AG54" s="443"/>
      <c r="AH54" s="443"/>
      <c r="AI54" s="443"/>
    </row>
    <row r="55" spans="1:35" ht="12" customHeight="1"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</row>
    <row r="56" spans="1:35" ht="12" customHeight="1"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</row>
    <row r="57" spans="1:35" ht="12" customHeight="1"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</row>
    <row r="58" spans="1:35" ht="12" customHeight="1">
      <c r="Z58" s="443"/>
      <c r="AA58" s="443"/>
      <c r="AB58" s="443"/>
      <c r="AC58" s="443"/>
      <c r="AD58" s="443"/>
      <c r="AE58" s="443"/>
      <c r="AF58" s="443"/>
      <c r="AG58" s="443"/>
      <c r="AH58" s="443"/>
      <c r="AI58" s="443"/>
    </row>
    <row r="59" spans="1:35" ht="12" customHeight="1">
      <c r="Z59" s="443"/>
      <c r="AA59" s="443"/>
      <c r="AB59" s="443"/>
      <c r="AC59" s="443"/>
      <c r="AD59" s="443"/>
      <c r="AE59" s="443"/>
      <c r="AF59" s="443"/>
      <c r="AG59" s="443"/>
      <c r="AH59" s="443"/>
      <c r="AI59" s="443"/>
    </row>
    <row r="60" spans="1:35" ht="12" customHeight="1">
      <c r="Z60" s="443"/>
      <c r="AA60" s="443"/>
      <c r="AB60" s="443"/>
      <c r="AC60" s="443"/>
      <c r="AD60" s="443"/>
      <c r="AE60" s="443"/>
      <c r="AF60" s="443"/>
      <c r="AG60" s="443"/>
      <c r="AH60" s="443"/>
      <c r="AI60" s="443"/>
    </row>
    <row r="61" spans="1:35" ht="12" customHeight="1">
      <c r="Z61" s="443"/>
      <c r="AA61" s="443"/>
      <c r="AB61" s="443"/>
      <c r="AC61" s="443"/>
      <c r="AD61" s="443"/>
      <c r="AE61" s="443"/>
      <c r="AF61" s="443"/>
      <c r="AG61" s="443"/>
      <c r="AH61" s="443"/>
      <c r="AI61" s="443"/>
    </row>
    <row r="62" spans="1:35" ht="12" customHeight="1"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1.25" outlineLevelCol="1"/>
  <cols>
    <col min="1" max="1" width="50" style="483" customWidth="1"/>
    <col min="2" max="8" width="7.7109375" style="483" hidden="1" customWidth="1" outlineLevel="1"/>
    <col min="9" max="9" width="7.7109375" style="483" customWidth="1" collapsed="1"/>
    <col min="10" max="15" width="7.7109375" style="483" customWidth="1"/>
    <col min="16" max="16" width="3.140625" style="483" customWidth="1"/>
    <col min="17" max="20" width="7.7109375" style="483" customWidth="1"/>
    <col min="21" max="21" width="6" style="513" customWidth="1"/>
    <col min="22" max="22" width="9.85546875" style="513" bestFit="1" customWidth="1"/>
    <col min="23" max="36" width="9.140625" style="513"/>
    <col min="37" max="50" width="9.140625" style="514"/>
    <col min="51" max="16384" width="9.140625" style="483"/>
  </cols>
  <sheetData>
    <row r="1" spans="1:50" ht="12.75" customHeight="1">
      <c r="A1" s="27" t="s">
        <v>380</v>
      </c>
      <c r="B1" s="478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210"/>
      <c r="Q1" s="84"/>
      <c r="R1" s="84"/>
      <c r="S1" s="84"/>
      <c r="T1" s="84"/>
      <c r="U1" s="198"/>
    </row>
    <row r="2" spans="1:50" s="518" customFormat="1" ht="12.75" customHeight="1">
      <c r="A2" s="90" t="s">
        <v>388</v>
      </c>
      <c r="B2" s="478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0"/>
      <c r="Q2" s="84"/>
      <c r="R2" s="84"/>
      <c r="S2" s="84"/>
      <c r="T2" s="84"/>
      <c r="U2" s="199"/>
      <c r="V2" s="198"/>
      <c r="W2" s="181"/>
      <c r="X2" s="182"/>
      <c r="Y2" s="182"/>
      <c r="Z2" s="182"/>
      <c r="AA2" s="182"/>
      <c r="AB2" s="182"/>
      <c r="AC2" s="515"/>
      <c r="AD2" s="516"/>
      <c r="AE2" s="515"/>
      <c r="AF2" s="516"/>
      <c r="AG2" s="516"/>
      <c r="AH2" s="516"/>
      <c r="AI2" s="516"/>
      <c r="AJ2" s="516"/>
      <c r="AK2" s="517"/>
      <c r="AL2" s="517"/>
      <c r="AM2" s="517"/>
      <c r="AN2" s="517"/>
      <c r="AO2" s="517"/>
      <c r="AP2" s="517"/>
      <c r="AQ2" s="517"/>
      <c r="AR2" s="517"/>
      <c r="AS2" s="517"/>
      <c r="AT2" s="517"/>
      <c r="AU2" s="517"/>
      <c r="AV2" s="517"/>
      <c r="AW2" s="517"/>
      <c r="AX2" s="517"/>
    </row>
    <row r="3" spans="1:50" s="518" customFormat="1" ht="12.75" customHeight="1">
      <c r="A3" s="91" t="s">
        <v>208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210"/>
      <c r="Q3" s="85"/>
      <c r="R3" s="85"/>
      <c r="S3" s="85"/>
      <c r="T3" s="85"/>
      <c r="U3" s="198"/>
      <c r="V3" s="198"/>
      <c r="W3" s="181"/>
      <c r="X3" s="182"/>
      <c r="Y3" s="182"/>
      <c r="Z3" s="182"/>
      <c r="AA3" s="182"/>
      <c r="AB3" s="182"/>
      <c r="AC3" s="516"/>
      <c r="AD3" s="516"/>
      <c r="AE3" s="516"/>
      <c r="AF3" s="516"/>
      <c r="AG3" s="516"/>
      <c r="AH3" s="516"/>
      <c r="AI3" s="516"/>
      <c r="AJ3" s="516"/>
      <c r="AK3" s="517"/>
      <c r="AL3" s="517"/>
      <c r="AM3" s="517"/>
      <c r="AN3" s="517"/>
      <c r="AO3" s="517"/>
      <c r="AP3" s="517"/>
      <c r="AQ3" s="517"/>
      <c r="AR3" s="517"/>
      <c r="AS3" s="517"/>
      <c r="AT3" s="517"/>
      <c r="AU3" s="517"/>
      <c r="AV3" s="517"/>
      <c r="AW3" s="517"/>
      <c r="AX3" s="517"/>
    </row>
    <row r="4" spans="1:50" s="518" customFormat="1" ht="12.75" customHeight="1">
      <c r="A4" s="519"/>
      <c r="B4" s="520" t="s">
        <v>1</v>
      </c>
      <c r="C4" s="520" t="s">
        <v>1</v>
      </c>
      <c r="D4" s="520" t="s">
        <v>1</v>
      </c>
      <c r="E4" s="520" t="s">
        <v>1</v>
      </c>
      <c r="F4" s="520" t="s">
        <v>1</v>
      </c>
      <c r="G4" s="520" t="s">
        <v>1</v>
      </c>
      <c r="H4" s="520" t="s">
        <v>1</v>
      </c>
      <c r="I4" s="520" t="s">
        <v>1</v>
      </c>
      <c r="J4" s="520" t="s">
        <v>1</v>
      </c>
      <c r="K4" s="520" t="s">
        <v>1</v>
      </c>
      <c r="L4" s="520" t="s">
        <v>157</v>
      </c>
      <c r="M4" s="520" t="s">
        <v>157</v>
      </c>
      <c r="N4" s="520" t="s">
        <v>157</v>
      </c>
      <c r="O4" s="520" t="s">
        <v>157</v>
      </c>
      <c r="P4" s="521"/>
      <c r="Q4" s="609" t="s">
        <v>167</v>
      </c>
      <c r="R4" s="522"/>
      <c r="S4" s="522"/>
      <c r="T4" s="522"/>
      <c r="U4" s="198"/>
      <c r="V4" s="198"/>
      <c r="W4" s="181"/>
      <c r="X4" s="183"/>
      <c r="Y4" s="183"/>
      <c r="Z4" s="183"/>
      <c r="AA4" s="183"/>
      <c r="AB4" s="182"/>
      <c r="AC4" s="211"/>
      <c r="AD4" s="211"/>
      <c r="AE4" s="211"/>
      <c r="AF4" s="211"/>
      <c r="AG4" s="211"/>
      <c r="AH4" s="211"/>
      <c r="AI4" s="516"/>
      <c r="AJ4" s="516"/>
      <c r="AK4" s="517"/>
      <c r="AL4" s="517"/>
      <c r="AM4" s="517"/>
      <c r="AN4" s="517"/>
      <c r="AO4" s="517"/>
      <c r="AP4" s="517"/>
      <c r="AQ4" s="517"/>
      <c r="AR4" s="517"/>
      <c r="AS4" s="517"/>
      <c r="AT4" s="517"/>
      <c r="AU4" s="517"/>
      <c r="AV4" s="517"/>
      <c r="AW4" s="517"/>
      <c r="AX4" s="517"/>
    </row>
    <row r="5" spans="1:50" s="525" customFormat="1" ht="12.75" customHeight="1" thickBot="1">
      <c r="A5" s="122"/>
      <c r="B5" s="122">
        <v>2013</v>
      </c>
      <c r="C5" s="122">
        <v>2014</v>
      </c>
      <c r="D5" s="122">
        <v>2015</v>
      </c>
      <c r="E5" s="122">
        <v>2016</v>
      </c>
      <c r="F5" s="122">
        <v>2017</v>
      </c>
      <c r="G5" s="122">
        <v>2018</v>
      </c>
      <c r="H5" s="122">
        <v>2019</v>
      </c>
      <c r="I5" s="122">
        <v>2020</v>
      </c>
      <c r="J5" s="122">
        <v>2021</v>
      </c>
      <c r="K5" s="122">
        <v>2022</v>
      </c>
      <c r="L5" s="122">
        <v>2023</v>
      </c>
      <c r="M5" s="122">
        <v>2024</v>
      </c>
      <c r="N5" s="122">
        <v>2025</v>
      </c>
      <c r="O5" s="122">
        <v>2026</v>
      </c>
      <c r="P5" s="523"/>
      <c r="Q5" s="284">
        <v>2023</v>
      </c>
      <c r="R5" s="284">
        <v>2024</v>
      </c>
      <c r="S5" s="284">
        <v>2025</v>
      </c>
      <c r="T5" s="284">
        <v>2026</v>
      </c>
      <c r="U5" s="198"/>
      <c r="V5" s="212"/>
      <c r="W5" s="213"/>
      <c r="X5" s="184"/>
      <c r="Y5" s="184"/>
      <c r="Z5" s="184"/>
      <c r="AA5" s="184"/>
      <c r="AB5" s="184"/>
      <c r="AC5" s="214"/>
      <c r="AD5" s="214"/>
      <c r="AE5" s="214"/>
      <c r="AF5" s="214"/>
      <c r="AG5" s="214"/>
      <c r="AH5" s="214"/>
      <c r="AI5" s="214"/>
      <c r="AJ5" s="21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</row>
    <row r="6" spans="1:50" s="525" customFormat="1" ht="21.75" customHeight="1">
      <c r="A6" s="93" t="s">
        <v>381</v>
      </c>
      <c r="B6" s="87"/>
      <c r="C6" s="87"/>
      <c r="D6" s="87"/>
      <c r="E6" s="87"/>
      <c r="F6" s="87"/>
      <c r="G6" s="87"/>
      <c r="H6" s="87"/>
      <c r="I6" s="87"/>
      <c r="J6" s="87"/>
      <c r="K6" s="526"/>
      <c r="L6" s="526"/>
      <c r="M6" s="526"/>
      <c r="N6" s="526"/>
      <c r="O6" s="526"/>
      <c r="P6" s="527"/>
      <c r="Q6" s="285"/>
      <c r="R6" s="285"/>
      <c r="S6" s="285"/>
      <c r="T6" s="285"/>
      <c r="V6" s="528"/>
      <c r="W6" s="529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</row>
    <row r="7" spans="1:50" s="531" customFormat="1" ht="12" customHeight="1">
      <c r="A7" s="479" t="s">
        <v>209</v>
      </c>
      <c r="B7" s="480">
        <v>1146.8070170000001</v>
      </c>
      <c r="C7" s="480">
        <v>1277.068</v>
      </c>
      <c r="D7" s="480">
        <v>1394.313654</v>
      </c>
      <c r="E7" s="480">
        <v>1403.421077</v>
      </c>
      <c r="F7" s="480">
        <v>1347.25251</v>
      </c>
      <c r="G7" s="480">
        <v>1327.9265825529999</v>
      </c>
      <c r="H7" s="480">
        <v>1262.0910024279999</v>
      </c>
      <c r="I7" s="480">
        <v>1112.7955821078001</v>
      </c>
      <c r="J7" s="480">
        <v>1280.39176933812</v>
      </c>
      <c r="K7" s="480">
        <v>1204.26462430885</v>
      </c>
      <c r="L7" s="480">
        <v>1092.665</v>
      </c>
      <c r="M7" s="480">
        <v>1071.4713335639981</v>
      </c>
      <c r="N7" s="480">
        <v>1065.8314363085581</v>
      </c>
      <c r="O7" s="480">
        <v>1061.2452948842681</v>
      </c>
      <c r="P7" s="527"/>
      <c r="Q7" s="480">
        <v>0</v>
      </c>
      <c r="R7" s="480">
        <v>-26.901227866709633</v>
      </c>
      <c r="S7" s="480">
        <v>-58.60618399782993</v>
      </c>
      <c r="T7" s="480">
        <v>-64.995354412449842</v>
      </c>
      <c r="U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</row>
    <row r="8" spans="1:50" s="518" customFormat="1" ht="12" customHeight="1">
      <c r="A8" s="533" t="s">
        <v>210</v>
      </c>
      <c r="B8" s="480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210"/>
      <c r="Q8" s="480"/>
      <c r="R8" s="480"/>
      <c r="S8" s="480"/>
      <c r="T8" s="480"/>
      <c r="U8" s="516"/>
      <c r="V8" s="535"/>
      <c r="W8" s="535"/>
      <c r="X8" s="535"/>
      <c r="Y8" s="535"/>
      <c r="Z8" s="535"/>
      <c r="AA8" s="535"/>
      <c r="AB8" s="516"/>
      <c r="AC8" s="535"/>
      <c r="AD8" s="535"/>
      <c r="AE8" s="535"/>
      <c r="AF8" s="535"/>
      <c r="AG8" s="535"/>
      <c r="AH8" s="535"/>
      <c r="AI8" s="516"/>
      <c r="AJ8" s="516"/>
      <c r="AK8" s="517"/>
      <c r="AL8" s="517"/>
      <c r="AM8" s="517"/>
      <c r="AN8" s="517"/>
      <c r="AO8" s="517"/>
      <c r="AP8" s="517"/>
      <c r="AQ8" s="517"/>
      <c r="AR8" s="517"/>
      <c r="AS8" s="517"/>
      <c r="AT8" s="517"/>
      <c r="AU8" s="517"/>
      <c r="AV8" s="517"/>
      <c r="AW8" s="517"/>
      <c r="AX8" s="517"/>
    </row>
    <row r="9" spans="1:50" s="531" customFormat="1" ht="12" customHeight="1">
      <c r="A9" s="536" t="s">
        <v>459</v>
      </c>
      <c r="B9" s="480">
        <v>130.87299999999999</v>
      </c>
      <c r="C9" s="480">
        <v>72.194132736860595</v>
      </c>
      <c r="D9" s="480">
        <v>32.649992993283036</v>
      </c>
      <c r="E9" s="480">
        <v>-85.300773773011088</v>
      </c>
      <c r="F9" s="480">
        <v>-61.775290551951116</v>
      </c>
      <c r="G9" s="480">
        <v>-80.049260011580145</v>
      </c>
      <c r="H9" s="480">
        <v>-111.94633214539999</v>
      </c>
      <c r="I9" s="480">
        <v>220.59449771015989</v>
      </c>
      <c r="J9" s="480">
        <v>-77.850217573389955</v>
      </c>
      <c r="K9" s="480">
        <v>-163.62979203448026</v>
      </c>
      <c r="L9" s="480">
        <v>5.2266341824699794</v>
      </c>
      <c r="M9" s="480">
        <v>-13.236897255439999</v>
      </c>
      <c r="N9" s="480">
        <v>-4.5861414242899627</v>
      </c>
      <c r="O9" s="480">
        <v>-57.812856958990096</v>
      </c>
      <c r="P9" s="527"/>
      <c r="Q9" s="480">
        <v>-27.441678616709623</v>
      </c>
      <c r="R9" s="480">
        <v>-33.316189081120228</v>
      </c>
      <c r="S9" s="480">
        <v>-6.3891704146199118</v>
      </c>
      <c r="T9" s="480">
        <v>11.936265275009873</v>
      </c>
      <c r="U9" s="530"/>
      <c r="V9" s="537"/>
      <c r="W9" s="537"/>
      <c r="X9" s="537"/>
      <c r="Y9" s="537"/>
      <c r="Z9" s="537"/>
      <c r="AA9" s="537"/>
      <c r="AB9" s="530"/>
      <c r="AC9" s="537"/>
      <c r="AD9" s="537"/>
      <c r="AE9" s="537"/>
      <c r="AF9" s="537"/>
      <c r="AG9" s="537"/>
      <c r="AH9" s="537"/>
      <c r="AI9" s="530"/>
      <c r="AJ9" s="530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2"/>
      <c r="AX9" s="532"/>
    </row>
    <row r="10" spans="1:50" s="531" customFormat="1" ht="12" customHeight="1">
      <c r="A10" s="536" t="s">
        <v>211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527"/>
      <c r="Q10" s="482"/>
      <c r="R10" s="482"/>
      <c r="S10" s="482"/>
      <c r="T10" s="482"/>
      <c r="U10" s="530"/>
      <c r="V10" s="537"/>
      <c r="W10" s="537"/>
      <c r="X10" s="537"/>
      <c r="Y10" s="537"/>
      <c r="Z10" s="537"/>
      <c r="AA10" s="537"/>
      <c r="AB10" s="530"/>
      <c r="AC10" s="537"/>
      <c r="AD10" s="537"/>
      <c r="AE10" s="537"/>
      <c r="AF10" s="537"/>
      <c r="AG10" s="537"/>
      <c r="AH10" s="537"/>
      <c r="AI10" s="530"/>
      <c r="AJ10" s="530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2"/>
      <c r="AX10" s="532"/>
    </row>
    <row r="11" spans="1:50" s="518" customFormat="1" ht="12" customHeight="1">
      <c r="A11" s="86" t="s">
        <v>212</v>
      </c>
      <c r="B11" s="482">
        <v>8.58</v>
      </c>
      <c r="C11" s="482">
        <v>49.410827717000004</v>
      </c>
      <c r="D11" s="482">
        <v>-1.2639946510000009</v>
      </c>
      <c r="E11" s="482">
        <v>11.332176034</v>
      </c>
      <c r="F11" s="482">
        <v>-29.026789000000001</v>
      </c>
      <c r="G11" s="482">
        <v>15.416735795288099</v>
      </c>
      <c r="H11" s="482">
        <v>-0.565690614778949</v>
      </c>
      <c r="I11" s="482">
        <v>-30.1029584922608</v>
      </c>
      <c r="J11" s="482">
        <v>10.5851376625717</v>
      </c>
      <c r="K11" s="482">
        <v>8.6452422609544701</v>
      </c>
      <c r="L11" s="482">
        <v>-15.191000000000001</v>
      </c>
      <c r="M11" s="482">
        <v>-1.6E-2</v>
      </c>
      <c r="N11" s="482">
        <v>-1.6E-2</v>
      </c>
      <c r="O11" s="482">
        <v>-5.6000000000000001E-2</v>
      </c>
      <c r="P11" s="210"/>
      <c r="Q11" s="482">
        <v>0.36940705999999857</v>
      </c>
      <c r="R11" s="482">
        <v>-0.20672386999999998</v>
      </c>
      <c r="S11" s="482">
        <v>-7.9944959999999995E-2</v>
      </c>
      <c r="T11" s="482">
        <v>-8.2537340000000001E-2</v>
      </c>
      <c r="U11" s="516"/>
      <c r="V11" s="538"/>
      <c r="W11" s="538"/>
      <c r="X11" s="538"/>
      <c r="Y11" s="538"/>
      <c r="Z11" s="538"/>
      <c r="AA11" s="538"/>
      <c r="AB11" s="516"/>
      <c r="AC11" s="538"/>
      <c r="AD11" s="538"/>
      <c r="AE11" s="538"/>
      <c r="AF11" s="538"/>
      <c r="AG11" s="538"/>
      <c r="AH11" s="538"/>
      <c r="AI11" s="516"/>
      <c r="AJ11" s="516"/>
      <c r="AK11" s="517"/>
      <c r="AL11" s="517"/>
      <c r="AM11" s="517"/>
      <c r="AN11" s="517"/>
      <c r="AO11" s="517"/>
      <c r="AP11" s="517"/>
      <c r="AQ11" s="517"/>
      <c r="AR11" s="517"/>
      <c r="AS11" s="517"/>
      <c r="AT11" s="517"/>
      <c r="AU11" s="517"/>
      <c r="AV11" s="517"/>
      <c r="AW11" s="517"/>
      <c r="AX11" s="517"/>
    </row>
    <row r="12" spans="1:50" s="518" customFormat="1" ht="12" customHeight="1">
      <c r="A12" s="86" t="s">
        <v>213</v>
      </c>
      <c r="B12" s="482">
        <v>-2.1881272948890285</v>
      </c>
      <c r="C12" s="482">
        <v>-3.3000000000000007</v>
      </c>
      <c r="D12" s="482">
        <v>-6.8</v>
      </c>
      <c r="E12" s="482">
        <v>1.6294827499999975</v>
      </c>
      <c r="F12" s="482">
        <v>2.598274</v>
      </c>
      <c r="G12" s="482">
        <v>4.8668180929748504</v>
      </c>
      <c r="H12" s="482">
        <v>-1.9934726492852699</v>
      </c>
      <c r="I12" s="482">
        <v>-8.2581326555208392</v>
      </c>
      <c r="J12" s="482">
        <v>6.6684113796349704</v>
      </c>
      <c r="K12" s="482">
        <v>18.945594099971704</v>
      </c>
      <c r="L12" s="482">
        <v>16.896999999999998</v>
      </c>
      <c r="M12" s="482">
        <v>7.6130000000000004</v>
      </c>
      <c r="N12" s="482">
        <v>-7.1909999999999998</v>
      </c>
      <c r="O12" s="482">
        <v>-8.5459999999999994</v>
      </c>
      <c r="P12" s="210"/>
      <c r="Q12" s="482">
        <v>0.17104368999999764</v>
      </c>
      <c r="R12" s="482">
        <v>1.81795682</v>
      </c>
      <c r="S12" s="482">
        <v>1.2628257000000032</v>
      </c>
      <c r="T12" s="482">
        <v>-1.2367163500000018</v>
      </c>
      <c r="U12" s="516"/>
      <c r="V12" s="538"/>
      <c r="W12" s="538"/>
      <c r="X12" s="538"/>
      <c r="Y12" s="538"/>
      <c r="Z12" s="538"/>
      <c r="AA12" s="538"/>
      <c r="AB12" s="516"/>
      <c r="AC12" s="538"/>
      <c r="AD12" s="538"/>
      <c r="AE12" s="538"/>
      <c r="AF12" s="538"/>
      <c r="AG12" s="538"/>
      <c r="AH12" s="538"/>
      <c r="AI12" s="516"/>
      <c r="AJ12" s="516"/>
      <c r="AK12" s="517"/>
      <c r="AL12" s="517"/>
      <c r="AM12" s="517"/>
      <c r="AN12" s="517"/>
      <c r="AO12" s="517"/>
      <c r="AP12" s="517"/>
      <c r="AQ12" s="517"/>
      <c r="AR12" s="517"/>
      <c r="AS12" s="517"/>
      <c r="AT12" s="517"/>
      <c r="AU12" s="517"/>
      <c r="AV12" s="517"/>
      <c r="AW12" s="517"/>
      <c r="AX12" s="517"/>
    </row>
    <row r="13" spans="1:50" s="518" customFormat="1" ht="12" customHeight="1">
      <c r="A13" s="86" t="s">
        <v>214</v>
      </c>
      <c r="B13" s="482">
        <v>-14.712</v>
      </c>
      <c r="C13" s="482">
        <v>-3.5643211679999993</v>
      </c>
      <c r="D13" s="482">
        <v>-15.842686340999999</v>
      </c>
      <c r="E13" s="482">
        <v>23.192266652999997</v>
      </c>
      <c r="F13" s="482">
        <v>64.945041000000003</v>
      </c>
      <c r="G13" s="482">
        <v>-43.368767423379502</v>
      </c>
      <c r="H13" s="482">
        <v>-19.759529358657801</v>
      </c>
      <c r="I13" s="482">
        <v>9.9296020389584392</v>
      </c>
      <c r="J13" s="482">
        <v>-22.791882489397199</v>
      </c>
      <c r="K13" s="482">
        <v>23.729096384991319</v>
      </c>
      <c r="L13" s="482">
        <v>-28.502190793999986</v>
      </c>
      <c r="M13" s="482">
        <v>0</v>
      </c>
      <c r="N13" s="482">
        <v>0</v>
      </c>
      <c r="O13" s="482">
        <v>0</v>
      </c>
      <c r="P13" s="210"/>
      <c r="Q13" s="482">
        <v>0</v>
      </c>
      <c r="R13" s="482">
        <v>0</v>
      </c>
      <c r="S13" s="482">
        <v>0</v>
      </c>
      <c r="T13" s="482">
        <v>0</v>
      </c>
      <c r="U13" s="516"/>
      <c r="V13" s="538"/>
      <c r="W13" s="538"/>
      <c r="X13" s="538"/>
      <c r="Y13" s="538"/>
      <c r="Z13" s="538"/>
      <c r="AA13" s="538"/>
      <c r="AB13" s="516"/>
      <c r="AC13" s="538"/>
      <c r="AD13" s="538"/>
      <c r="AE13" s="538"/>
      <c r="AF13" s="538"/>
      <c r="AG13" s="538"/>
      <c r="AH13" s="538"/>
      <c r="AI13" s="516"/>
      <c r="AJ13" s="516"/>
      <c r="AK13" s="517"/>
      <c r="AL13" s="517"/>
      <c r="AM13" s="517"/>
      <c r="AN13" s="517"/>
      <c r="AO13" s="517"/>
      <c r="AP13" s="517"/>
      <c r="AQ13" s="517"/>
      <c r="AR13" s="517"/>
      <c r="AS13" s="517"/>
      <c r="AT13" s="517"/>
      <c r="AU13" s="517"/>
      <c r="AV13" s="517"/>
      <c r="AW13" s="517"/>
      <c r="AX13" s="517"/>
    </row>
    <row r="14" spans="1:50" s="518" customFormat="1" ht="12" customHeight="1">
      <c r="A14" s="86" t="s">
        <v>215</v>
      </c>
      <c r="B14" s="482">
        <v>-0.44</v>
      </c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210"/>
      <c r="Q14" s="482"/>
      <c r="R14" s="482"/>
      <c r="S14" s="482"/>
      <c r="T14" s="482"/>
      <c r="U14" s="516"/>
      <c r="V14" s="538"/>
      <c r="W14" s="538"/>
      <c r="X14" s="538"/>
      <c r="Y14" s="538"/>
      <c r="Z14" s="538"/>
      <c r="AA14" s="538"/>
      <c r="AB14" s="516"/>
      <c r="AC14" s="538"/>
      <c r="AD14" s="538"/>
      <c r="AE14" s="538"/>
      <c r="AF14" s="538"/>
      <c r="AG14" s="538"/>
      <c r="AH14" s="538"/>
      <c r="AI14" s="516"/>
      <c r="AJ14" s="516"/>
      <c r="AK14" s="517"/>
      <c r="AL14" s="517"/>
      <c r="AM14" s="517"/>
      <c r="AN14" s="517"/>
      <c r="AO14" s="517"/>
      <c r="AP14" s="517"/>
      <c r="AQ14" s="517"/>
      <c r="AR14" s="517"/>
      <c r="AS14" s="517"/>
      <c r="AT14" s="517"/>
      <c r="AU14" s="517"/>
      <c r="AV14" s="517"/>
      <c r="AW14" s="517"/>
      <c r="AX14" s="517"/>
    </row>
    <row r="15" spans="1:50" s="518" customFormat="1" ht="12" customHeight="1">
      <c r="A15" s="86" t="s">
        <v>161</v>
      </c>
      <c r="B15" s="482">
        <v>8.1481102948888768</v>
      </c>
      <c r="C15" s="482">
        <v>2.505014714139417</v>
      </c>
      <c r="D15" s="482">
        <v>0.36411099871700436</v>
      </c>
      <c r="E15" s="482">
        <v>-7.0164510095599404</v>
      </c>
      <c r="F15" s="482">
        <v>3.9328371049301722</v>
      </c>
      <c r="G15" s="482">
        <v>37.287019592489202</v>
      </c>
      <c r="H15" s="482">
        <v>-15.03</v>
      </c>
      <c r="I15" s="482">
        <v>-24.5605661512196</v>
      </c>
      <c r="J15" s="482">
        <v>7.2505640659155297</v>
      </c>
      <c r="K15" s="482">
        <v>0.71311310668280048</v>
      </c>
      <c r="L15" s="482">
        <v>0.37589017552815435</v>
      </c>
      <c r="M15" s="482">
        <v>0</v>
      </c>
      <c r="N15" s="482">
        <v>0</v>
      </c>
      <c r="O15" s="482">
        <v>0</v>
      </c>
      <c r="P15" s="210"/>
      <c r="Q15" s="482">
        <v>0</v>
      </c>
      <c r="R15" s="482">
        <v>0</v>
      </c>
      <c r="S15" s="482">
        <v>0</v>
      </c>
      <c r="T15" s="482">
        <v>0</v>
      </c>
      <c r="U15" s="516"/>
      <c r="V15" s="538"/>
      <c r="W15" s="538"/>
      <c r="X15" s="538"/>
      <c r="Y15" s="538"/>
      <c r="Z15" s="538"/>
      <c r="AA15" s="538"/>
      <c r="AB15" s="516"/>
      <c r="AC15" s="538"/>
      <c r="AD15" s="538"/>
      <c r="AE15" s="538"/>
      <c r="AF15" s="538"/>
      <c r="AG15" s="538"/>
      <c r="AH15" s="538"/>
      <c r="AI15" s="516"/>
      <c r="AJ15" s="516"/>
      <c r="AK15" s="517"/>
      <c r="AL15" s="517"/>
      <c r="AM15" s="517"/>
      <c r="AN15" s="517"/>
      <c r="AO15" s="517"/>
      <c r="AP15" s="517"/>
      <c r="AQ15" s="517"/>
      <c r="AR15" s="517"/>
      <c r="AS15" s="517"/>
      <c r="AT15" s="517"/>
      <c r="AU15" s="517"/>
      <c r="AV15" s="517"/>
      <c r="AW15" s="517"/>
      <c r="AX15" s="517"/>
    </row>
    <row r="16" spans="1:50" s="531" customFormat="1" ht="12" customHeight="1">
      <c r="A16" s="536" t="s">
        <v>216</v>
      </c>
      <c r="B16" s="480">
        <v>-0.6120170000001508</v>
      </c>
      <c r="C16" s="480">
        <v>45.051521263139421</v>
      </c>
      <c r="D16" s="480">
        <v>-23.542569993282996</v>
      </c>
      <c r="E16" s="480">
        <v>29.137474427440058</v>
      </c>
      <c r="F16" s="480">
        <v>42.449363104930171</v>
      </c>
      <c r="G16" s="480">
        <v>14.20180605737265</v>
      </c>
      <c r="H16" s="480">
        <v>-37.34869262272202</v>
      </c>
      <c r="I16" s="480">
        <v>-52.992055260042797</v>
      </c>
      <c r="J16" s="480">
        <v>1.7122306187250018</v>
      </c>
      <c r="K16" s="480">
        <v>52.033045852600296</v>
      </c>
      <c r="L16" s="480">
        <v>-26.420300618471835</v>
      </c>
      <c r="M16" s="480">
        <v>7.5970000000000004</v>
      </c>
      <c r="N16" s="480">
        <v>0</v>
      </c>
      <c r="O16" s="480">
        <v>0</v>
      </c>
      <c r="P16" s="527"/>
      <c r="Q16" s="480">
        <v>0.54045074999999443</v>
      </c>
      <c r="R16" s="480">
        <v>1.6112329499999998</v>
      </c>
      <c r="S16" s="480">
        <v>0</v>
      </c>
      <c r="T16" s="480">
        <v>0</v>
      </c>
      <c r="U16" s="530"/>
      <c r="V16" s="537"/>
      <c r="W16" s="537"/>
      <c r="X16" s="537"/>
      <c r="Y16" s="537"/>
      <c r="Z16" s="537"/>
      <c r="AA16" s="537"/>
      <c r="AB16" s="530"/>
      <c r="AC16" s="537"/>
      <c r="AD16" s="537"/>
      <c r="AE16" s="537"/>
      <c r="AF16" s="537"/>
      <c r="AG16" s="537"/>
      <c r="AH16" s="537"/>
      <c r="AI16" s="530"/>
      <c r="AJ16" s="530"/>
      <c r="AK16" s="532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2"/>
      <c r="AX16" s="532"/>
    </row>
    <row r="17" spans="1:50" s="543" customFormat="1" ht="12" customHeight="1">
      <c r="A17" s="533" t="s">
        <v>217</v>
      </c>
      <c r="B17" s="481">
        <v>130.26098299999984</v>
      </c>
      <c r="C17" s="481">
        <v>117.24565400000002</v>
      </c>
      <c r="D17" s="481">
        <v>9.1074230000000398</v>
      </c>
      <c r="E17" s="481">
        <v>-56.163299345571033</v>
      </c>
      <c r="F17" s="481">
        <v>-19.325927447020945</v>
      </c>
      <c r="G17" s="481">
        <v>-65.847453954207495</v>
      </c>
      <c r="H17" s="481">
        <v>-149.295024768122</v>
      </c>
      <c r="I17" s="481">
        <v>167.60244245011708</v>
      </c>
      <c r="J17" s="481">
        <v>-76.137986954664953</v>
      </c>
      <c r="K17" s="481">
        <v>-111.59674618187996</v>
      </c>
      <c r="L17" s="481">
        <v>-21.193666436001855</v>
      </c>
      <c r="M17" s="481">
        <v>-5.6398972554399984</v>
      </c>
      <c r="N17" s="481">
        <v>-4.5861414242899627</v>
      </c>
      <c r="O17" s="481">
        <v>-57.812856958990096</v>
      </c>
      <c r="P17" s="539"/>
      <c r="Q17" s="481">
        <v>-26.901227866709629</v>
      </c>
      <c r="R17" s="481">
        <v>-31.704956131120227</v>
      </c>
      <c r="S17" s="481">
        <v>-6.3891704146199118</v>
      </c>
      <c r="T17" s="481">
        <v>11.936265275009873</v>
      </c>
      <c r="U17" s="540"/>
      <c r="V17" s="541"/>
      <c r="W17" s="541"/>
      <c r="X17" s="541"/>
      <c r="Y17" s="541"/>
      <c r="Z17" s="541"/>
      <c r="AA17" s="541"/>
      <c r="AB17" s="540"/>
      <c r="AC17" s="541"/>
      <c r="AD17" s="541"/>
      <c r="AE17" s="541"/>
      <c r="AF17" s="541"/>
      <c r="AG17" s="541"/>
      <c r="AH17" s="541"/>
      <c r="AI17" s="540"/>
      <c r="AJ17" s="540"/>
      <c r="AK17" s="542"/>
      <c r="AL17" s="542"/>
      <c r="AM17" s="542"/>
      <c r="AN17" s="542"/>
      <c r="AO17" s="542"/>
      <c r="AP17" s="542"/>
      <c r="AQ17" s="542"/>
      <c r="AR17" s="542"/>
      <c r="AS17" s="542"/>
      <c r="AT17" s="542"/>
      <c r="AU17" s="542"/>
      <c r="AV17" s="542"/>
      <c r="AW17" s="542"/>
      <c r="AX17" s="542"/>
    </row>
    <row r="18" spans="1:50" s="531" customFormat="1" ht="12" customHeight="1">
      <c r="A18" s="479" t="s">
        <v>218</v>
      </c>
      <c r="B18" s="480">
        <v>1277.068</v>
      </c>
      <c r="C18" s="480">
        <v>1394.313654</v>
      </c>
      <c r="D18" s="480">
        <v>1403.421077</v>
      </c>
      <c r="E18" s="480">
        <v>1347.25251</v>
      </c>
      <c r="F18" s="480">
        <v>1327.9265825529999</v>
      </c>
      <c r="G18" s="480">
        <v>1262.0910024279999</v>
      </c>
      <c r="H18" s="480">
        <v>1112.7955821078001</v>
      </c>
      <c r="I18" s="480">
        <v>1280.39176933812</v>
      </c>
      <c r="J18" s="480">
        <v>1204.26462430885</v>
      </c>
      <c r="K18" s="480">
        <v>1092.665</v>
      </c>
      <c r="L18" s="480">
        <v>1071.4713335639981</v>
      </c>
      <c r="M18" s="480">
        <v>1065.8314363085581</v>
      </c>
      <c r="N18" s="480">
        <v>1061.2452948842681</v>
      </c>
      <c r="O18" s="480">
        <v>1003.432437925278</v>
      </c>
      <c r="P18" s="527"/>
      <c r="Q18" s="480">
        <v>-26.901227866709633</v>
      </c>
      <c r="R18" s="480">
        <v>-58.60618399782993</v>
      </c>
      <c r="S18" s="480">
        <v>-64.995354412449842</v>
      </c>
      <c r="T18" s="480">
        <v>-53.059089137439969</v>
      </c>
      <c r="U18" s="530"/>
      <c r="V18" s="537"/>
      <c r="W18" s="537"/>
      <c r="X18" s="537"/>
      <c r="Y18" s="537"/>
      <c r="Z18" s="537"/>
      <c r="AA18" s="537"/>
      <c r="AB18" s="530"/>
      <c r="AC18" s="537"/>
      <c r="AD18" s="537"/>
      <c r="AE18" s="537"/>
      <c r="AF18" s="537"/>
      <c r="AG18" s="537"/>
      <c r="AH18" s="537"/>
      <c r="AI18" s="530"/>
      <c r="AJ18" s="530"/>
      <c r="AK18" s="532"/>
      <c r="AL18" s="532"/>
      <c r="AM18" s="532"/>
      <c r="AN18" s="532"/>
      <c r="AO18" s="532"/>
      <c r="AP18" s="532"/>
      <c r="AQ18" s="532"/>
      <c r="AR18" s="532"/>
      <c r="AS18" s="532"/>
      <c r="AT18" s="532"/>
      <c r="AU18" s="532"/>
      <c r="AV18" s="532"/>
      <c r="AW18" s="532"/>
      <c r="AX18" s="532"/>
    </row>
    <row r="19" spans="1:50" s="518" customFormat="1" ht="12" customHeight="1">
      <c r="A19" s="86" t="s">
        <v>219</v>
      </c>
      <c r="B19" s="482">
        <v>40.665999999999997</v>
      </c>
      <c r="C19" s="482">
        <v>47.7</v>
      </c>
      <c r="D19" s="482">
        <v>51.122</v>
      </c>
      <c r="E19" s="482">
        <v>55.3</v>
      </c>
      <c r="F19" s="482">
        <v>62.716000000000001</v>
      </c>
      <c r="G19" s="482">
        <v>65.057349000000002</v>
      </c>
      <c r="H19" s="482">
        <v>58.762</v>
      </c>
      <c r="I19" s="482">
        <v>62.652209999999997</v>
      </c>
      <c r="J19" s="482">
        <v>59.754525000000001</v>
      </c>
      <c r="K19" s="482">
        <v>61.744</v>
      </c>
      <c r="L19" s="482">
        <v>62.744</v>
      </c>
      <c r="M19" s="482">
        <v>63.744</v>
      </c>
      <c r="N19" s="482">
        <v>64.744</v>
      </c>
      <c r="O19" s="482">
        <v>65.744</v>
      </c>
      <c r="P19" s="210"/>
      <c r="Q19" s="482">
        <v>0</v>
      </c>
      <c r="R19" s="482">
        <v>0</v>
      </c>
      <c r="S19" s="482">
        <v>0</v>
      </c>
      <c r="T19" s="482">
        <v>0</v>
      </c>
      <c r="U19" s="516"/>
      <c r="V19" s="538"/>
      <c r="W19" s="538"/>
      <c r="X19" s="538"/>
      <c r="Y19" s="538"/>
      <c r="Z19" s="538"/>
      <c r="AA19" s="538"/>
      <c r="AB19" s="516"/>
      <c r="AC19" s="538"/>
      <c r="AD19" s="538"/>
      <c r="AE19" s="538"/>
      <c r="AF19" s="538"/>
      <c r="AG19" s="538"/>
      <c r="AH19" s="538"/>
      <c r="AI19" s="516"/>
      <c r="AJ19" s="516"/>
      <c r="AK19" s="517"/>
      <c r="AL19" s="517"/>
      <c r="AM19" s="517"/>
      <c r="AN19" s="517"/>
      <c r="AO19" s="517"/>
      <c r="AP19" s="517"/>
      <c r="AQ19" s="517"/>
      <c r="AR19" s="517"/>
      <c r="AS19" s="517"/>
      <c r="AT19" s="517"/>
      <c r="AU19" s="517"/>
      <c r="AV19" s="517"/>
      <c r="AW19" s="517"/>
      <c r="AX19" s="517"/>
    </row>
    <row r="20" spans="1:50" s="543" customFormat="1" ht="12" customHeight="1">
      <c r="A20" s="533" t="s">
        <v>220</v>
      </c>
      <c r="B20" s="481">
        <v>123.58498299999997</v>
      </c>
      <c r="C20" s="481">
        <v>110.21165399999995</v>
      </c>
      <c r="D20" s="481">
        <v>5.6854229999999006</v>
      </c>
      <c r="E20" s="481">
        <v>-60.346566999999823</v>
      </c>
      <c r="F20" s="481">
        <v>-26.74192744700008</v>
      </c>
      <c r="G20" s="481">
        <v>-68.176658552999925</v>
      </c>
      <c r="H20" s="481">
        <v>-142.99992399999996</v>
      </c>
      <c r="I20" s="481">
        <v>163.7059999999999</v>
      </c>
      <c r="J20" s="481">
        <v>-73.229900999999927</v>
      </c>
      <c r="K20" s="481">
        <v>-113.58909900000003</v>
      </c>
      <c r="L20" s="481">
        <v>-22.19366643600199</v>
      </c>
      <c r="M20" s="481">
        <v>-6.6398972554400189</v>
      </c>
      <c r="N20" s="481">
        <v>-5.5861414242899627</v>
      </c>
      <c r="O20" s="481">
        <v>-58.812856958990096</v>
      </c>
      <c r="P20" s="539"/>
      <c r="Q20" s="481">
        <v>-26.901227866709746</v>
      </c>
      <c r="R20" s="481">
        <v>-31.704956131120298</v>
      </c>
      <c r="S20" s="481">
        <v>-6.3891704146199118</v>
      </c>
      <c r="T20" s="481">
        <v>11.936265275009987</v>
      </c>
      <c r="U20" s="540"/>
      <c r="V20" s="541"/>
      <c r="W20" s="541"/>
      <c r="X20" s="541"/>
      <c r="Y20" s="541"/>
      <c r="Z20" s="541"/>
      <c r="AA20" s="541"/>
      <c r="AB20" s="540"/>
      <c r="AC20" s="541"/>
      <c r="AD20" s="541"/>
      <c r="AE20" s="541"/>
      <c r="AF20" s="541"/>
      <c r="AG20" s="541"/>
      <c r="AH20" s="541"/>
      <c r="AI20" s="540"/>
      <c r="AJ20" s="540"/>
      <c r="AK20" s="542"/>
      <c r="AL20" s="542"/>
      <c r="AM20" s="542"/>
      <c r="AN20" s="542"/>
      <c r="AO20" s="542"/>
      <c r="AP20" s="542"/>
      <c r="AQ20" s="542"/>
      <c r="AR20" s="542"/>
      <c r="AS20" s="542"/>
      <c r="AT20" s="542"/>
      <c r="AU20" s="542"/>
      <c r="AV20" s="542"/>
      <c r="AW20" s="542"/>
      <c r="AX20" s="542"/>
    </row>
    <row r="21" spans="1:50" s="531" customFormat="1" ht="12" customHeight="1">
      <c r="A21" s="479" t="s">
        <v>221</v>
      </c>
      <c r="B21" s="480">
        <v>1236.402</v>
      </c>
      <c r="C21" s="480">
        <v>1346.613654</v>
      </c>
      <c r="D21" s="480">
        <v>1352.2990769999999</v>
      </c>
      <c r="E21" s="480">
        <v>1291.9525100000001</v>
      </c>
      <c r="F21" s="480">
        <v>1265.210582553</v>
      </c>
      <c r="G21" s="480">
        <v>1197.0339240000001</v>
      </c>
      <c r="H21" s="480">
        <v>1054.0340000000001</v>
      </c>
      <c r="I21" s="480">
        <v>1217.74</v>
      </c>
      <c r="J21" s="480">
        <v>1144.5100990000001</v>
      </c>
      <c r="K21" s="480">
        <v>1030.921</v>
      </c>
      <c r="L21" s="480">
        <v>1008.7273335639981</v>
      </c>
      <c r="M21" s="480">
        <v>1002.087436308558</v>
      </c>
      <c r="N21" s="480">
        <v>996.50129488426808</v>
      </c>
      <c r="O21" s="480">
        <v>937.68843792527798</v>
      </c>
      <c r="P21" s="527"/>
      <c r="Q21" s="480">
        <v>-26.901227866709746</v>
      </c>
      <c r="R21" s="480">
        <v>-58.606183997830044</v>
      </c>
      <c r="S21" s="480">
        <v>-64.995354412449956</v>
      </c>
      <c r="T21" s="480">
        <v>-53.059089137439969</v>
      </c>
      <c r="U21" s="530"/>
      <c r="V21" s="537"/>
      <c r="W21" s="537"/>
      <c r="X21" s="537"/>
      <c r="Y21" s="537"/>
      <c r="Z21" s="537"/>
      <c r="AA21" s="537"/>
      <c r="AB21" s="530"/>
      <c r="AC21" s="537"/>
      <c r="AD21" s="537"/>
      <c r="AE21" s="537"/>
      <c r="AF21" s="537"/>
      <c r="AG21" s="537"/>
      <c r="AH21" s="537"/>
      <c r="AI21" s="530"/>
      <c r="AJ21" s="530"/>
      <c r="AK21" s="532"/>
      <c r="AL21" s="532"/>
      <c r="AM21" s="532"/>
      <c r="AN21" s="532"/>
      <c r="AO21" s="532"/>
      <c r="AP21" s="532"/>
      <c r="AQ21" s="532"/>
      <c r="AR21" s="532"/>
      <c r="AS21" s="532"/>
      <c r="AT21" s="532"/>
      <c r="AU21" s="532"/>
      <c r="AV21" s="532"/>
      <c r="AW21" s="532"/>
      <c r="AX21" s="532"/>
    </row>
    <row r="22" spans="1:50" s="543" customFormat="1" ht="12" customHeight="1">
      <c r="A22" s="97" t="s">
        <v>484</v>
      </c>
      <c r="B22" s="484">
        <v>32.343929153202048</v>
      </c>
      <c r="C22" s="484">
        <v>33.726639517322731</v>
      </c>
      <c r="D22" s="484">
        <v>31.740607890678724</v>
      </c>
      <c r="E22" s="484">
        <v>29.262592040690087</v>
      </c>
      <c r="F22" s="484">
        <v>27.355348508657336</v>
      </c>
      <c r="G22" s="484">
        <v>24.792006223300682</v>
      </c>
      <c r="H22" s="484">
        <v>20.873535211270397</v>
      </c>
      <c r="I22" s="484">
        <v>24.168518725074616</v>
      </c>
      <c r="J22" s="484">
        <v>20.860256995369411</v>
      </c>
      <c r="K22" s="484">
        <v>17.267331537361557</v>
      </c>
      <c r="L22" s="484">
        <v>16.186083706454376</v>
      </c>
      <c r="M22" s="484">
        <v>15.578421682460139</v>
      </c>
      <c r="N22" s="484">
        <v>14.836923628995846</v>
      </c>
      <c r="O22" s="484">
        <v>13.328523747896487</v>
      </c>
      <c r="P22" s="540"/>
      <c r="Q22" s="286">
        <v>-0.47813063921365284</v>
      </c>
      <c r="R22" s="286">
        <v>-0.9366628087344111</v>
      </c>
      <c r="S22" s="286">
        <v>-0.95144148463376332</v>
      </c>
      <c r="T22" s="286">
        <v>-0.74782384176086403</v>
      </c>
      <c r="U22" s="540"/>
      <c r="V22" s="541"/>
      <c r="W22" s="541"/>
      <c r="X22" s="541"/>
      <c r="Y22" s="541"/>
      <c r="Z22" s="541"/>
      <c r="AA22" s="541"/>
      <c r="AB22" s="540"/>
      <c r="AC22" s="541"/>
      <c r="AD22" s="541"/>
      <c r="AE22" s="541"/>
      <c r="AF22" s="541"/>
      <c r="AG22" s="541"/>
      <c r="AH22" s="541"/>
      <c r="AI22" s="540"/>
      <c r="AJ22" s="540"/>
      <c r="AK22" s="542"/>
      <c r="AL22" s="542"/>
      <c r="AM22" s="542"/>
      <c r="AN22" s="542"/>
      <c r="AO22" s="542"/>
      <c r="AP22" s="542"/>
      <c r="AQ22" s="542"/>
      <c r="AR22" s="542"/>
      <c r="AS22" s="542"/>
      <c r="AT22" s="542"/>
      <c r="AU22" s="542"/>
      <c r="AV22" s="542"/>
      <c r="AW22" s="542"/>
      <c r="AX22" s="542"/>
    </row>
    <row r="23" spans="1:50" s="518" customFormat="1" ht="1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4"/>
      <c r="Q23" s="99"/>
      <c r="R23" s="99"/>
      <c r="S23" s="99"/>
      <c r="T23" s="99"/>
      <c r="U23" s="530"/>
      <c r="V23" s="287"/>
      <c r="W23" s="287"/>
      <c r="X23" s="287"/>
      <c r="Y23" s="287"/>
      <c r="Z23" s="287"/>
      <c r="AA23" s="287"/>
      <c r="AB23" s="516"/>
      <c r="AC23" s="287"/>
      <c r="AD23" s="287"/>
      <c r="AE23" s="287"/>
      <c r="AF23" s="287"/>
      <c r="AG23" s="287"/>
      <c r="AH23" s="287"/>
      <c r="AI23" s="516"/>
      <c r="AJ23" s="516"/>
      <c r="AK23" s="517"/>
      <c r="AL23" s="517"/>
      <c r="AM23" s="517"/>
      <c r="AN23" s="517"/>
      <c r="AO23" s="517"/>
      <c r="AP23" s="517"/>
      <c r="AQ23" s="517"/>
      <c r="AR23" s="517"/>
      <c r="AS23" s="517"/>
      <c r="AT23" s="517"/>
      <c r="AU23" s="517"/>
      <c r="AV23" s="517"/>
      <c r="AW23" s="517"/>
      <c r="AX23" s="517"/>
    </row>
    <row r="24" spans="1:50" s="518" customFormat="1" ht="12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95"/>
      <c r="Q24" s="101"/>
      <c r="R24" s="101"/>
      <c r="S24" s="101"/>
      <c r="T24" s="101"/>
      <c r="U24" s="516"/>
      <c r="V24" s="537"/>
      <c r="W24" s="537"/>
      <c r="X24" s="537"/>
      <c r="Y24" s="537"/>
      <c r="Z24" s="537"/>
      <c r="AA24" s="537"/>
      <c r="AB24" s="516"/>
      <c r="AC24" s="537"/>
      <c r="AD24" s="537"/>
      <c r="AE24" s="537"/>
      <c r="AF24" s="537"/>
      <c r="AG24" s="537"/>
      <c r="AH24" s="537"/>
      <c r="AI24" s="516"/>
      <c r="AJ24" s="516"/>
      <c r="AK24" s="517"/>
      <c r="AL24" s="517"/>
      <c r="AM24" s="517"/>
      <c r="AN24" s="517"/>
      <c r="AO24" s="517"/>
      <c r="AP24" s="517"/>
      <c r="AQ24" s="517"/>
      <c r="AR24" s="517"/>
      <c r="AS24" s="517"/>
      <c r="AT24" s="517"/>
      <c r="AU24" s="517"/>
      <c r="AV24" s="517"/>
      <c r="AW24" s="517"/>
      <c r="AX24" s="517"/>
    </row>
    <row r="25" spans="1:50" s="518" customFormat="1" ht="12" customHeight="1">
      <c r="A25" s="102" t="s">
        <v>382</v>
      </c>
      <c r="B25" s="88"/>
      <c r="C25" s="88"/>
      <c r="D25" s="88"/>
      <c r="E25" s="120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95"/>
      <c r="Q25" s="88"/>
      <c r="R25" s="88"/>
      <c r="S25" s="88"/>
      <c r="T25" s="88"/>
      <c r="U25" s="516"/>
      <c r="V25" s="538"/>
      <c r="W25" s="538"/>
      <c r="X25" s="538"/>
      <c r="Y25" s="538"/>
      <c r="Z25" s="538"/>
      <c r="AA25" s="538"/>
      <c r="AB25" s="516"/>
      <c r="AC25" s="538"/>
      <c r="AD25" s="538"/>
      <c r="AE25" s="538"/>
      <c r="AF25" s="538"/>
      <c r="AG25" s="538"/>
      <c r="AH25" s="538"/>
      <c r="AI25" s="516"/>
      <c r="AJ25" s="516"/>
      <c r="AK25" s="517"/>
      <c r="AL25" s="517"/>
      <c r="AM25" s="517"/>
      <c r="AN25" s="517"/>
      <c r="AO25" s="517"/>
      <c r="AP25" s="517"/>
      <c r="AQ25" s="517"/>
      <c r="AR25" s="517"/>
      <c r="AS25" s="517"/>
      <c r="AT25" s="517"/>
      <c r="AU25" s="517"/>
      <c r="AV25" s="517"/>
      <c r="AW25" s="517"/>
      <c r="AX25" s="517"/>
    </row>
    <row r="26" spans="1:50" s="518" customFormat="1" ht="12" customHeight="1">
      <c r="A26" s="103" t="s">
        <v>383</v>
      </c>
      <c r="B26" s="104"/>
      <c r="C26" s="104"/>
      <c r="D26" s="104"/>
      <c r="E26" s="121"/>
      <c r="F26" s="104"/>
      <c r="G26" s="104"/>
      <c r="H26" s="104"/>
      <c r="I26" s="104"/>
      <c r="J26" s="104"/>
      <c r="K26" s="104"/>
      <c r="L26" s="204"/>
      <c r="M26" s="104"/>
      <c r="N26" s="104"/>
      <c r="O26" s="104"/>
      <c r="P26" s="92"/>
      <c r="Q26" s="185"/>
      <c r="R26" s="185"/>
      <c r="S26" s="185"/>
      <c r="T26" s="185"/>
      <c r="U26" s="516"/>
      <c r="V26" s="538"/>
      <c r="W26" s="538"/>
      <c r="X26" s="538"/>
      <c r="Y26" s="538"/>
      <c r="Z26" s="538"/>
      <c r="AA26" s="538"/>
      <c r="AB26" s="516"/>
      <c r="AC26" s="538"/>
      <c r="AD26" s="538"/>
      <c r="AE26" s="538"/>
      <c r="AF26" s="538"/>
      <c r="AG26" s="538"/>
      <c r="AH26" s="538"/>
      <c r="AI26" s="516"/>
      <c r="AJ26" s="516"/>
      <c r="AK26" s="517"/>
      <c r="AL26" s="517"/>
      <c r="AM26" s="517"/>
      <c r="AN26" s="517"/>
      <c r="AO26" s="517"/>
      <c r="AP26" s="517"/>
      <c r="AQ26" s="517"/>
      <c r="AR26" s="517"/>
      <c r="AS26" s="517"/>
      <c r="AT26" s="517"/>
      <c r="AU26" s="517"/>
      <c r="AV26" s="517"/>
      <c r="AW26" s="517"/>
      <c r="AX26" s="517"/>
    </row>
    <row r="27" spans="1:50" s="518" customFormat="1" ht="12" customHeight="1">
      <c r="A27" s="105" t="s">
        <v>384</v>
      </c>
      <c r="B27" s="101">
        <v>1246.7860000000001</v>
      </c>
      <c r="C27" s="101">
        <v>1421.905</v>
      </c>
      <c r="D27" s="101">
        <v>1436.193</v>
      </c>
      <c r="E27" s="101">
        <v>1417.5650000000001</v>
      </c>
      <c r="F27" s="101">
        <v>1410.4590000000001</v>
      </c>
      <c r="G27" s="101">
        <v>1354.761</v>
      </c>
      <c r="H27" s="101">
        <v>1194.44</v>
      </c>
      <c r="I27" s="101">
        <v>1371.0060000000001</v>
      </c>
      <c r="J27" s="101">
        <v>1338.672</v>
      </c>
      <c r="K27" s="101">
        <v>1270.796</v>
      </c>
      <c r="L27" s="205">
        <v>1193.4218333387964</v>
      </c>
      <c r="M27" s="101">
        <v>1224.2087548389266</v>
      </c>
      <c r="N27" s="101">
        <v>1211.4066950338497</v>
      </c>
      <c r="O27" s="101">
        <v>1147.7922227251161</v>
      </c>
      <c r="P27" s="96"/>
      <c r="Q27" s="101">
        <v>-22.083520862329578</v>
      </c>
      <c r="R27" s="101">
        <v>-50.824972472044692</v>
      </c>
      <c r="S27" s="101">
        <v>-63.593090765692068</v>
      </c>
      <c r="T27" s="101">
        <v>-50.095081562419409</v>
      </c>
      <c r="U27" s="516"/>
      <c r="V27" s="538"/>
      <c r="W27" s="538"/>
      <c r="X27" s="538"/>
      <c r="Y27" s="538"/>
      <c r="Z27" s="538"/>
      <c r="AA27" s="538"/>
      <c r="AB27" s="516"/>
      <c r="AC27" s="538"/>
      <c r="AD27" s="538"/>
      <c r="AE27" s="538"/>
      <c r="AF27" s="538"/>
      <c r="AG27" s="538"/>
      <c r="AH27" s="538"/>
      <c r="AI27" s="516"/>
      <c r="AJ27" s="516"/>
      <c r="AK27" s="517"/>
      <c r="AL27" s="517"/>
      <c r="AM27" s="517"/>
      <c r="AN27" s="517"/>
      <c r="AO27" s="517"/>
      <c r="AP27" s="517"/>
      <c r="AQ27" s="517"/>
      <c r="AR27" s="517"/>
      <c r="AS27" s="517"/>
      <c r="AT27" s="517"/>
      <c r="AU27" s="517"/>
      <c r="AV27" s="517"/>
      <c r="AW27" s="517"/>
      <c r="AX27" s="517"/>
    </row>
    <row r="28" spans="1:50" s="518" customFormat="1" ht="12" customHeight="1">
      <c r="A28" s="91" t="s">
        <v>385</v>
      </c>
      <c r="B28" s="99">
        <v>332.77600000000001</v>
      </c>
      <c r="C28" s="99">
        <v>376.13</v>
      </c>
      <c r="D28" s="99">
        <v>430.99</v>
      </c>
      <c r="E28" s="99">
        <v>457.072</v>
      </c>
      <c r="F28" s="99">
        <v>517.82799999999997</v>
      </c>
      <c r="G28" s="99">
        <v>566.31600000000003</v>
      </c>
      <c r="H28" s="99">
        <v>619.85</v>
      </c>
      <c r="I28" s="99">
        <v>654.76800000000003</v>
      </c>
      <c r="J28" s="99">
        <v>671.173</v>
      </c>
      <c r="K28" s="99">
        <v>700.00199999999995</v>
      </c>
      <c r="L28" s="99">
        <v>742.51141694685873</v>
      </c>
      <c r="M28" s="99">
        <v>787.78441104194633</v>
      </c>
      <c r="N28" s="99">
        <v>826.22195243645001</v>
      </c>
      <c r="O28" s="99">
        <v>865.01448735377221</v>
      </c>
      <c r="P28" s="112"/>
      <c r="Q28" s="99">
        <v>0.73301346031473713</v>
      </c>
      <c r="R28" s="99">
        <v>0.92173423349959194</v>
      </c>
      <c r="S28" s="99">
        <v>0.31093886374981139</v>
      </c>
      <c r="T28" s="99">
        <v>-0.43228854612391387</v>
      </c>
      <c r="U28" s="516"/>
      <c r="V28" s="538"/>
      <c r="W28" s="538"/>
      <c r="X28" s="538"/>
      <c r="Y28" s="538"/>
      <c r="Z28" s="538"/>
      <c r="AA28" s="538"/>
      <c r="AB28" s="516"/>
      <c r="AC28" s="538"/>
      <c r="AD28" s="538"/>
      <c r="AE28" s="538"/>
      <c r="AF28" s="538"/>
      <c r="AG28" s="538"/>
      <c r="AH28" s="538"/>
      <c r="AI28" s="516"/>
      <c r="AJ28" s="516"/>
      <c r="AK28" s="517"/>
      <c r="AL28" s="517"/>
      <c r="AM28" s="517"/>
      <c r="AN28" s="517"/>
      <c r="AO28" s="517"/>
      <c r="AP28" s="517"/>
      <c r="AQ28" s="517"/>
      <c r="AR28" s="517"/>
      <c r="AS28" s="517"/>
      <c r="AT28" s="517"/>
      <c r="AU28" s="517"/>
      <c r="AV28" s="517"/>
      <c r="AW28" s="517"/>
      <c r="AX28" s="517"/>
    </row>
    <row r="29" spans="1:50" s="518" customFormat="1" ht="12" customHeight="1">
      <c r="A29" s="91" t="s">
        <v>386</v>
      </c>
      <c r="B29" s="99">
        <v>-40.752000000000002</v>
      </c>
      <c r="C29" s="99">
        <v>-1.018</v>
      </c>
      <c r="D29" s="99">
        <v>-3.8740000000000001</v>
      </c>
      <c r="E29" s="99">
        <v>-9.2590000000000003</v>
      </c>
      <c r="F29" s="99">
        <v>-15.451000000000001</v>
      </c>
      <c r="G29" s="99">
        <v>-13.201000000000001</v>
      </c>
      <c r="H29" s="99">
        <v>-22.814</v>
      </c>
      <c r="I29" s="99">
        <v>-18.952999999999999</v>
      </c>
      <c r="J29" s="99">
        <v>-14.196999999999999</v>
      </c>
      <c r="K29" s="99">
        <v>-15.875999999999999</v>
      </c>
      <c r="L29" s="99">
        <v>-15.875999999999999</v>
      </c>
      <c r="M29" s="99">
        <v>-15.875999999999999</v>
      </c>
      <c r="N29" s="99">
        <v>-15.875999999999999</v>
      </c>
      <c r="O29" s="99">
        <v>-15.875999999999999</v>
      </c>
      <c r="P29" s="106"/>
      <c r="Q29" s="99">
        <v>0</v>
      </c>
      <c r="R29" s="99">
        <v>0</v>
      </c>
      <c r="S29" s="99">
        <v>0</v>
      </c>
      <c r="T29" s="99">
        <v>0</v>
      </c>
      <c r="U29" s="516"/>
      <c r="V29" s="538"/>
      <c r="W29" s="538"/>
      <c r="X29" s="538"/>
      <c r="Y29" s="538"/>
      <c r="Z29" s="538"/>
      <c r="AA29" s="538"/>
      <c r="AB29" s="516"/>
      <c r="AC29" s="538"/>
      <c r="AD29" s="538"/>
      <c r="AE29" s="538"/>
      <c r="AF29" s="538"/>
      <c r="AG29" s="538"/>
      <c r="AH29" s="538"/>
      <c r="AI29" s="516"/>
      <c r="AJ29" s="516"/>
      <c r="AK29" s="517"/>
      <c r="AL29" s="517"/>
      <c r="AM29" s="517"/>
      <c r="AN29" s="517"/>
      <c r="AO29" s="517"/>
      <c r="AP29" s="517"/>
      <c r="AQ29" s="517"/>
      <c r="AR29" s="517"/>
      <c r="AS29" s="517"/>
      <c r="AT29" s="517"/>
      <c r="AU29" s="517"/>
      <c r="AV29" s="517"/>
      <c r="AW29" s="517"/>
      <c r="AX29" s="517"/>
    </row>
    <row r="30" spans="1:50" s="518" customFormat="1" ht="12" customHeight="1">
      <c r="A30" s="107" t="s">
        <v>387</v>
      </c>
      <c r="B30" s="113">
        <v>1538.81</v>
      </c>
      <c r="C30" s="113">
        <v>1797.0170000000001</v>
      </c>
      <c r="D30" s="119">
        <v>1863.309</v>
      </c>
      <c r="E30" s="113">
        <v>1865.3779999999999</v>
      </c>
      <c r="F30" s="113">
        <v>1912.825</v>
      </c>
      <c r="G30" s="113">
        <v>1907.876</v>
      </c>
      <c r="H30" s="113">
        <v>1791.4760000000001</v>
      </c>
      <c r="I30" s="113">
        <v>2006.8209999999999</v>
      </c>
      <c r="J30" s="113">
        <v>1995.6479999999999</v>
      </c>
      <c r="K30" s="113">
        <v>1954.922</v>
      </c>
      <c r="L30" s="113">
        <v>1920.0572502856553</v>
      </c>
      <c r="M30" s="113">
        <v>1996.1171658808728</v>
      </c>
      <c r="N30" s="113">
        <v>2021.7526474702995</v>
      </c>
      <c r="O30" s="113">
        <v>1996.9307100788881</v>
      </c>
      <c r="P30" s="108"/>
      <c r="Q30" s="113">
        <v>-21.350507402014955</v>
      </c>
      <c r="R30" s="113">
        <v>-49.903238238545327</v>
      </c>
      <c r="S30" s="113">
        <v>-63.282151901941916</v>
      </c>
      <c r="T30" s="113">
        <v>-50.527370108543209</v>
      </c>
      <c r="U30" s="516"/>
      <c r="V30" s="538"/>
      <c r="W30" s="538"/>
      <c r="X30" s="538"/>
      <c r="Y30" s="538"/>
      <c r="Z30" s="538"/>
      <c r="AA30" s="538"/>
      <c r="AB30" s="516"/>
      <c r="AC30" s="538"/>
      <c r="AD30" s="538"/>
      <c r="AE30" s="538"/>
      <c r="AF30" s="538"/>
      <c r="AG30" s="538"/>
      <c r="AH30" s="538"/>
      <c r="AI30" s="516"/>
      <c r="AJ30" s="516"/>
      <c r="AK30" s="517"/>
      <c r="AL30" s="517"/>
      <c r="AM30" s="517"/>
      <c r="AN30" s="517"/>
      <c r="AO30" s="517"/>
      <c r="AP30" s="517"/>
      <c r="AQ30" s="517"/>
      <c r="AR30" s="517"/>
      <c r="AS30" s="517"/>
      <c r="AT30" s="517"/>
      <c r="AU30" s="517"/>
      <c r="AV30" s="517"/>
      <c r="AW30" s="517"/>
      <c r="AX30" s="517"/>
    </row>
    <row r="31" spans="1:50" s="518" customFormat="1" ht="12" customHeight="1">
      <c r="A31" s="97" t="s">
        <v>484</v>
      </c>
      <c r="B31" s="109">
        <v>40.254837520675991</v>
      </c>
      <c r="C31" s="109">
        <v>45.007225632587229</v>
      </c>
      <c r="D31" s="109">
        <v>43.7348226838823</v>
      </c>
      <c r="E31" s="109">
        <v>42.250620663818665</v>
      </c>
      <c r="F31" s="109">
        <v>41.353936676978861</v>
      </c>
      <c r="G31" s="109">
        <v>39.51439697483962</v>
      </c>
      <c r="H31" s="109">
        <v>35.477448892678829</v>
      </c>
      <c r="I31" s="109">
        <v>39.829430680090141</v>
      </c>
      <c r="J31" s="109">
        <v>36.373405694426268</v>
      </c>
      <c r="K31" s="109">
        <v>32.743814806063639</v>
      </c>
      <c r="L31" s="109">
        <v>30.809324125781213</v>
      </c>
      <c r="M31" s="109">
        <v>31.031578494029166</v>
      </c>
      <c r="N31" s="109">
        <v>30.101907324386111</v>
      </c>
      <c r="O31" s="109">
        <v>28.384842252167374</v>
      </c>
      <c r="P31" s="89"/>
      <c r="Q31" s="110">
        <v>-0.42970906750590032</v>
      </c>
      <c r="R31" s="110">
        <v>-0.82512281711824187</v>
      </c>
      <c r="S31" s="110">
        <v>-0.91024020233730951</v>
      </c>
      <c r="T31" s="110">
        <v>-0.70504273338087842</v>
      </c>
      <c r="U31" s="516"/>
      <c r="V31" s="538"/>
      <c r="W31" s="538"/>
      <c r="X31" s="538"/>
      <c r="Y31" s="538"/>
      <c r="Z31" s="538"/>
      <c r="AA31" s="538"/>
      <c r="AB31" s="516"/>
      <c r="AC31" s="538"/>
      <c r="AD31" s="538"/>
      <c r="AE31" s="538"/>
      <c r="AF31" s="538"/>
      <c r="AG31" s="538"/>
      <c r="AH31" s="538"/>
      <c r="AI31" s="516"/>
      <c r="AJ31" s="516"/>
      <c r="AK31" s="517"/>
      <c r="AL31" s="517"/>
      <c r="AM31" s="517"/>
      <c r="AN31" s="517"/>
      <c r="AO31" s="517"/>
      <c r="AP31" s="517"/>
      <c r="AQ31" s="517"/>
      <c r="AR31" s="517"/>
      <c r="AS31" s="517"/>
      <c r="AT31" s="517"/>
      <c r="AU31" s="517"/>
      <c r="AV31" s="517"/>
      <c r="AW31" s="517"/>
      <c r="AX31" s="517"/>
    </row>
    <row r="32" spans="1:50" s="518" customFormat="1" ht="12" customHeight="1">
      <c r="A32" s="111" t="s">
        <v>457</v>
      </c>
      <c r="B32" s="108"/>
      <c r="C32" s="108"/>
      <c r="D32" s="108"/>
      <c r="E32" s="108"/>
      <c r="F32" s="108"/>
      <c r="G32" s="108"/>
      <c r="H32" s="89"/>
      <c r="I32" s="89"/>
      <c r="J32" s="89"/>
      <c r="K32" s="89"/>
      <c r="L32" s="89"/>
      <c r="M32" s="89"/>
      <c r="N32" s="89"/>
      <c r="O32" s="89"/>
      <c r="P32" s="108"/>
      <c r="Q32" s="544"/>
      <c r="R32" s="544"/>
      <c r="S32" s="544"/>
      <c r="T32" s="544"/>
      <c r="U32" s="516"/>
      <c r="V32" s="538"/>
      <c r="W32" s="538"/>
      <c r="X32" s="538"/>
      <c r="Y32" s="538"/>
      <c r="Z32" s="538"/>
      <c r="AA32" s="538"/>
      <c r="AB32" s="516"/>
      <c r="AC32" s="538"/>
      <c r="AD32" s="538"/>
      <c r="AE32" s="538"/>
      <c r="AF32" s="538"/>
      <c r="AG32" s="538"/>
      <c r="AH32" s="538"/>
      <c r="AI32" s="516"/>
      <c r="AJ32" s="516"/>
      <c r="AK32" s="517"/>
      <c r="AL32" s="517"/>
      <c r="AM32" s="517"/>
      <c r="AN32" s="517"/>
      <c r="AO32" s="517"/>
      <c r="AP32" s="517"/>
      <c r="AQ32" s="517"/>
      <c r="AR32" s="517"/>
      <c r="AS32" s="517"/>
      <c r="AT32" s="517"/>
      <c r="AU32" s="517"/>
      <c r="AV32" s="517"/>
      <c r="AW32" s="517"/>
      <c r="AX32" s="517"/>
    </row>
    <row r="33" spans="1:50" s="518" customFormat="1" ht="12" customHeight="1">
      <c r="A33" s="111" t="s">
        <v>458</v>
      </c>
      <c r="B33" s="106"/>
      <c r="C33" s="106"/>
      <c r="D33" s="106"/>
      <c r="E33" s="106"/>
      <c r="F33" s="106"/>
      <c r="G33" s="106"/>
      <c r="H33" s="89"/>
      <c r="I33" s="89"/>
      <c r="J33" s="89"/>
      <c r="K33" s="89"/>
      <c r="L33" s="89"/>
      <c r="M33" s="89"/>
      <c r="N33" s="89"/>
      <c r="O33" s="89"/>
      <c r="P33" s="106"/>
      <c r="Q33" s="544"/>
      <c r="R33" s="544"/>
      <c r="S33" s="544"/>
      <c r="T33" s="544"/>
      <c r="U33" s="516"/>
      <c r="V33" s="538"/>
      <c r="W33" s="538"/>
      <c r="X33" s="538"/>
      <c r="Y33" s="538"/>
      <c r="Z33" s="538"/>
      <c r="AA33" s="538"/>
      <c r="AB33" s="516"/>
      <c r="AC33" s="538"/>
      <c r="AD33" s="538"/>
      <c r="AE33" s="538"/>
      <c r="AF33" s="538"/>
      <c r="AG33" s="538"/>
      <c r="AH33" s="538"/>
      <c r="AI33" s="516"/>
      <c r="AJ33" s="516"/>
      <c r="AK33" s="517"/>
      <c r="AL33" s="517"/>
      <c r="AM33" s="517"/>
      <c r="AN33" s="517"/>
      <c r="AO33" s="517"/>
      <c r="AP33" s="517"/>
      <c r="AQ33" s="517"/>
      <c r="AR33" s="517"/>
      <c r="AS33" s="517"/>
      <c r="AT33" s="517"/>
      <c r="AU33" s="517"/>
      <c r="AV33" s="517"/>
      <c r="AW33" s="517"/>
      <c r="AX33" s="517"/>
    </row>
    <row r="34" spans="1:50" s="518" customFormat="1" ht="12" customHeight="1">
      <c r="A34" s="545" t="s">
        <v>475</v>
      </c>
      <c r="B34" s="108"/>
      <c r="C34" s="108"/>
      <c r="D34" s="108"/>
      <c r="E34" s="108"/>
      <c r="F34" s="108"/>
      <c r="G34" s="108"/>
      <c r="H34" s="89"/>
      <c r="I34" s="89"/>
      <c r="J34" s="89"/>
      <c r="K34" s="89"/>
      <c r="L34" s="89"/>
      <c r="M34" s="89"/>
      <c r="N34" s="89"/>
      <c r="O34" s="89"/>
      <c r="P34" s="108"/>
      <c r="Q34" s="546"/>
      <c r="R34" s="546"/>
      <c r="S34" s="546"/>
      <c r="T34" s="546"/>
      <c r="U34" s="516"/>
      <c r="V34" s="537"/>
      <c r="W34" s="537"/>
      <c r="X34" s="537"/>
      <c r="Y34" s="537"/>
      <c r="Z34" s="537"/>
      <c r="AA34" s="537"/>
      <c r="AB34" s="516"/>
      <c r="AC34" s="537"/>
      <c r="AD34" s="537"/>
      <c r="AE34" s="537"/>
      <c r="AF34" s="537"/>
      <c r="AG34" s="537"/>
      <c r="AH34" s="537"/>
      <c r="AI34" s="516"/>
      <c r="AJ34" s="516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</row>
    <row r="35" spans="1:50" s="210" customFormat="1" ht="11.25" customHeight="1">
      <c r="A35" s="608" t="s">
        <v>467</v>
      </c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Q35" s="544"/>
      <c r="R35" s="544"/>
      <c r="S35" s="544"/>
      <c r="T35" s="544"/>
      <c r="U35" s="516"/>
      <c r="V35" s="538"/>
      <c r="W35" s="538"/>
      <c r="X35" s="538"/>
      <c r="Y35" s="538"/>
      <c r="Z35" s="538"/>
      <c r="AA35" s="538"/>
      <c r="AB35" s="516"/>
      <c r="AC35" s="538"/>
      <c r="AD35" s="538"/>
      <c r="AE35" s="538"/>
      <c r="AF35" s="538"/>
      <c r="AG35" s="538"/>
      <c r="AH35" s="538"/>
      <c r="AI35" s="516"/>
      <c r="AJ35" s="516"/>
      <c r="AK35" s="516"/>
      <c r="AL35" s="516"/>
      <c r="AM35" s="516"/>
      <c r="AN35" s="516"/>
      <c r="AO35" s="516"/>
      <c r="AP35" s="516"/>
      <c r="AQ35" s="516"/>
      <c r="AR35" s="516"/>
      <c r="AS35" s="516"/>
      <c r="AT35" s="516"/>
      <c r="AU35" s="516"/>
      <c r="AV35" s="516"/>
      <c r="AW35" s="516"/>
      <c r="AX35" s="516"/>
    </row>
    <row r="36" spans="1:50" s="210" customFormat="1" ht="11.25" customHeight="1">
      <c r="A36" s="527"/>
      <c r="B36" s="544"/>
      <c r="C36" s="544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Q36" s="544"/>
      <c r="R36" s="544"/>
      <c r="S36" s="544"/>
      <c r="T36" s="544"/>
      <c r="U36" s="516"/>
      <c r="V36" s="538"/>
      <c r="W36" s="538"/>
      <c r="X36" s="538"/>
      <c r="Y36" s="538"/>
      <c r="Z36" s="538"/>
      <c r="AA36" s="538"/>
      <c r="AB36" s="516"/>
      <c r="AC36" s="538"/>
      <c r="AD36" s="538"/>
      <c r="AE36" s="538"/>
      <c r="AF36" s="538"/>
      <c r="AG36" s="538"/>
      <c r="AH36" s="538"/>
      <c r="AI36" s="516"/>
      <c r="AJ36" s="516"/>
      <c r="AK36" s="516"/>
      <c r="AL36" s="516"/>
      <c r="AM36" s="516"/>
      <c r="AN36" s="516"/>
      <c r="AO36" s="516"/>
      <c r="AP36" s="516"/>
      <c r="AQ36" s="516"/>
      <c r="AR36" s="516"/>
      <c r="AS36" s="516"/>
      <c r="AT36" s="516"/>
      <c r="AU36" s="516"/>
      <c r="AV36" s="516"/>
      <c r="AW36" s="516"/>
      <c r="AX36" s="516"/>
    </row>
    <row r="37" spans="1:50" s="210" customFormat="1" ht="11.25" customHeight="1">
      <c r="A37" s="527"/>
      <c r="B37" s="544"/>
      <c r="C37" s="544"/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Q37" s="544"/>
      <c r="R37" s="544"/>
      <c r="S37" s="544"/>
      <c r="T37" s="544"/>
      <c r="U37" s="516"/>
      <c r="V37" s="538"/>
      <c r="W37" s="538"/>
      <c r="X37" s="538"/>
      <c r="Y37" s="538"/>
      <c r="Z37" s="538"/>
      <c r="AA37" s="538"/>
      <c r="AB37" s="516"/>
      <c r="AC37" s="538"/>
      <c r="AD37" s="538"/>
      <c r="AE37" s="538"/>
      <c r="AF37" s="538"/>
      <c r="AG37" s="538"/>
      <c r="AH37" s="538"/>
      <c r="AI37" s="516"/>
      <c r="AJ37" s="516"/>
      <c r="AK37" s="516"/>
      <c r="AL37" s="516"/>
      <c r="AM37" s="516"/>
      <c r="AN37" s="516"/>
      <c r="AO37" s="516"/>
      <c r="AP37" s="516"/>
      <c r="AQ37" s="516"/>
      <c r="AR37" s="516"/>
      <c r="AS37" s="516"/>
      <c r="AT37" s="516"/>
      <c r="AU37" s="516"/>
      <c r="AV37" s="516"/>
      <c r="AW37" s="516"/>
      <c r="AX37" s="516"/>
    </row>
    <row r="38" spans="1:50" s="210" customFormat="1" ht="11.25" customHeight="1">
      <c r="A38" s="527"/>
      <c r="B38" s="544"/>
      <c r="C38" s="544"/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Q38" s="544"/>
      <c r="R38" s="544"/>
      <c r="S38" s="544"/>
      <c r="T38" s="544"/>
      <c r="U38" s="516"/>
      <c r="V38" s="538"/>
      <c r="W38" s="538"/>
      <c r="X38" s="538"/>
      <c r="Y38" s="538"/>
      <c r="Z38" s="538"/>
      <c r="AA38" s="538"/>
      <c r="AB38" s="516"/>
      <c r="AC38" s="538"/>
      <c r="AD38" s="538"/>
      <c r="AE38" s="538"/>
      <c r="AF38" s="538"/>
      <c r="AG38" s="538"/>
      <c r="AH38" s="538"/>
      <c r="AI38" s="516"/>
      <c r="AJ38" s="516"/>
      <c r="AK38" s="516"/>
      <c r="AL38" s="516"/>
      <c r="AM38" s="516"/>
      <c r="AN38" s="516"/>
      <c r="AO38" s="516"/>
      <c r="AP38" s="516"/>
      <c r="AQ38" s="516"/>
      <c r="AR38" s="516"/>
      <c r="AS38" s="516"/>
      <c r="AT38" s="516"/>
      <c r="AU38" s="516"/>
      <c r="AV38" s="516"/>
      <c r="AW38" s="516"/>
      <c r="AX38" s="516"/>
    </row>
    <row r="39" spans="1:50" s="210" customFormat="1" ht="11.25" customHeight="1">
      <c r="A39" s="527"/>
      <c r="B39" s="544"/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Q39" s="544"/>
      <c r="R39" s="544"/>
      <c r="S39" s="544"/>
      <c r="T39" s="544"/>
      <c r="U39" s="516"/>
      <c r="V39" s="538"/>
      <c r="W39" s="538"/>
      <c r="X39" s="538"/>
      <c r="Y39" s="538"/>
      <c r="Z39" s="538"/>
      <c r="AA39" s="538"/>
      <c r="AB39" s="516"/>
      <c r="AC39" s="538"/>
      <c r="AD39" s="538"/>
      <c r="AE39" s="538"/>
      <c r="AF39" s="538"/>
      <c r="AG39" s="538"/>
      <c r="AH39" s="538"/>
      <c r="AI39" s="516"/>
      <c r="AJ39" s="516"/>
      <c r="AK39" s="516"/>
      <c r="AL39" s="516"/>
      <c r="AM39" s="516"/>
      <c r="AN39" s="516"/>
      <c r="AO39" s="516"/>
      <c r="AP39" s="516"/>
      <c r="AQ39" s="516"/>
      <c r="AR39" s="516"/>
      <c r="AS39" s="516"/>
      <c r="AT39" s="516"/>
      <c r="AU39" s="516"/>
      <c r="AV39" s="516"/>
      <c r="AW39" s="516"/>
      <c r="AX39" s="516"/>
    </row>
    <row r="40" spans="1:50" s="210" customFormat="1" ht="11.25" customHeight="1">
      <c r="A40" s="527"/>
      <c r="B40" s="544"/>
      <c r="C40" s="544"/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Q40" s="544"/>
      <c r="R40" s="544"/>
      <c r="S40" s="544"/>
      <c r="T40" s="544"/>
      <c r="U40" s="516"/>
      <c r="V40" s="538"/>
      <c r="W40" s="538"/>
      <c r="X40" s="538"/>
      <c r="Y40" s="538"/>
      <c r="Z40" s="538"/>
      <c r="AA40" s="538"/>
      <c r="AB40" s="516"/>
      <c r="AC40" s="538"/>
      <c r="AD40" s="538"/>
      <c r="AE40" s="538"/>
      <c r="AF40" s="538"/>
      <c r="AG40" s="538"/>
      <c r="AH40" s="538"/>
      <c r="AI40" s="516"/>
      <c r="AJ40" s="516"/>
      <c r="AK40" s="516"/>
      <c r="AL40" s="516"/>
      <c r="AM40" s="516"/>
      <c r="AN40" s="516"/>
      <c r="AO40" s="516"/>
      <c r="AP40" s="516"/>
      <c r="AQ40" s="516"/>
      <c r="AR40" s="516"/>
      <c r="AS40" s="516"/>
      <c r="AT40" s="516"/>
      <c r="AU40" s="516"/>
      <c r="AV40" s="516"/>
      <c r="AW40" s="516"/>
      <c r="AX40" s="516"/>
    </row>
    <row r="41" spans="1:50" s="210" customFormat="1" ht="11.25" customHeight="1">
      <c r="A41" s="527"/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Q41" s="544"/>
      <c r="R41" s="544"/>
      <c r="S41" s="544"/>
      <c r="T41" s="544"/>
      <c r="U41" s="516"/>
      <c r="V41" s="538"/>
      <c r="W41" s="538"/>
      <c r="X41" s="538"/>
      <c r="Y41" s="538"/>
      <c r="Z41" s="538"/>
      <c r="AA41" s="538"/>
      <c r="AB41" s="516"/>
      <c r="AC41" s="538"/>
      <c r="AD41" s="538"/>
      <c r="AE41" s="538"/>
      <c r="AF41" s="538"/>
      <c r="AG41" s="538"/>
      <c r="AH41" s="538"/>
      <c r="AI41" s="516"/>
      <c r="AJ41" s="516"/>
      <c r="AK41" s="516"/>
      <c r="AL41" s="516"/>
      <c r="AM41" s="516"/>
      <c r="AN41" s="516"/>
      <c r="AO41" s="516"/>
      <c r="AP41" s="516"/>
      <c r="AQ41" s="516"/>
      <c r="AR41" s="516"/>
      <c r="AS41" s="516"/>
      <c r="AT41" s="516"/>
      <c r="AU41" s="516"/>
      <c r="AV41" s="516"/>
      <c r="AW41" s="516"/>
      <c r="AX41" s="516"/>
    </row>
    <row r="42" spans="1:50" s="210" customFormat="1" ht="11.25" customHeight="1">
      <c r="A42" s="527"/>
      <c r="B42" s="544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Q42" s="544"/>
      <c r="R42" s="544"/>
      <c r="S42" s="544"/>
      <c r="T42" s="544"/>
      <c r="U42" s="516"/>
      <c r="V42" s="538"/>
      <c r="W42" s="538"/>
      <c r="X42" s="538"/>
      <c r="Y42" s="538"/>
      <c r="Z42" s="538"/>
      <c r="AA42" s="538"/>
      <c r="AB42" s="516"/>
      <c r="AC42" s="538"/>
      <c r="AD42" s="538"/>
      <c r="AE42" s="538"/>
      <c r="AF42" s="538"/>
      <c r="AG42" s="538"/>
      <c r="AH42" s="538"/>
      <c r="AI42" s="516"/>
      <c r="AJ42" s="516"/>
      <c r="AK42" s="516"/>
      <c r="AL42" s="516"/>
      <c r="AM42" s="516"/>
      <c r="AN42" s="516"/>
      <c r="AO42" s="516"/>
      <c r="AP42" s="516"/>
      <c r="AQ42" s="516"/>
      <c r="AR42" s="516"/>
      <c r="AS42" s="516"/>
      <c r="AT42" s="516"/>
      <c r="AU42" s="516"/>
      <c r="AV42" s="516"/>
      <c r="AW42" s="516"/>
      <c r="AX42" s="516"/>
    </row>
    <row r="43" spans="1:50" s="210" customFormat="1" ht="11.25" customHeight="1">
      <c r="A43" s="547"/>
      <c r="B43" s="544"/>
      <c r="C43" s="544"/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Q43" s="544"/>
      <c r="R43" s="544"/>
      <c r="S43" s="544"/>
      <c r="T43" s="544"/>
      <c r="U43" s="516"/>
      <c r="V43" s="538"/>
      <c r="W43" s="538"/>
      <c r="X43" s="538"/>
      <c r="Y43" s="538"/>
      <c r="Z43" s="538"/>
      <c r="AA43" s="538"/>
      <c r="AB43" s="516"/>
      <c r="AC43" s="538"/>
      <c r="AD43" s="538"/>
      <c r="AE43" s="538"/>
      <c r="AF43" s="538"/>
      <c r="AG43" s="538"/>
      <c r="AH43" s="538"/>
      <c r="AI43" s="516"/>
      <c r="AJ43" s="516"/>
      <c r="AK43" s="516"/>
      <c r="AL43" s="516"/>
      <c r="AM43" s="516"/>
      <c r="AN43" s="516"/>
      <c r="AO43" s="516"/>
      <c r="AP43" s="516"/>
      <c r="AQ43" s="516"/>
      <c r="AR43" s="516"/>
      <c r="AS43" s="516"/>
      <c r="AT43" s="516"/>
      <c r="AU43" s="516"/>
      <c r="AV43" s="516"/>
      <c r="AW43" s="516"/>
      <c r="AX43" s="516"/>
    </row>
    <row r="44" spans="1:50" s="210" customFormat="1" ht="11.25" customHeight="1">
      <c r="A44" s="547"/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Q44" s="544"/>
      <c r="R44" s="544"/>
      <c r="S44" s="544"/>
      <c r="T44" s="544"/>
      <c r="U44" s="516"/>
      <c r="V44" s="538"/>
      <c r="W44" s="538"/>
      <c r="X44" s="538"/>
      <c r="Y44" s="538"/>
      <c r="Z44" s="538"/>
      <c r="AA44" s="538"/>
      <c r="AB44" s="516"/>
      <c r="AC44" s="538"/>
      <c r="AD44" s="538"/>
      <c r="AE44" s="538"/>
      <c r="AF44" s="538"/>
      <c r="AG44" s="538"/>
      <c r="AH44" s="538"/>
      <c r="AI44" s="516"/>
      <c r="AJ44" s="516"/>
      <c r="AK44" s="516"/>
      <c r="AL44" s="516"/>
      <c r="AM44" s="516"/>
      <c r="AN44" s="516"/>
      <c r="AO44" s="516"/>
      <c r="AP44" s="516"/>
      <c r="AQ44" s="516"/>
      <c r="AR44" s="516"/>
      <c r="AS44" s="516"/>
      <c r="AT44" s="516"/>
      <c r="AU44" s="516"/>
      <c r="AV44" s="516"/>
      <c r="AW44" s="516"/>
      <c r="AX44" s="516"/>
    </row>
    <row r="45" spans="1:50" s="210" customFormat="1" ht="11.25" customHeight="1">
      <c r="A45" s="547"/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Q45" s="544"/>
      <c r="R45" s="544"/>
      <c r="S45" s="544"/>
      <c r="T45" s="544"/>
      <c r="U45" s="516"/>
      <c r="V45" s="538"/>
      <c r="W45" s="538"/>
      <c r="X45" s="538"/>
      <c r="Y45" s="538"/>
      <c r="Z45" s="538"/>
      <c r="AA45" s="538"/>
      <c r="AB45" s="516"/>
      <c r="AC45" s="538"/>
      <c r="AD45" s="538"/>
      <c r="AE45" s="538"/>
      <c r="AF45" s="538"/>
      <c r="AG45" s="538"/>
      <c r="AH45" s="538"/>
      <c r="AI45" s="516"/>
      <c r="AJ45" s="516"/>
      <c r="AK45" s="516"/>
      <c r="AL45" s="516"/>
      <c r="AM45" s="516"/>
      <c r="AN45" s="516"/>
      <c r="AO45" s="516"/>
      <c r="AP45" s="516"/>
      <c r="AQ45" s="516"/>
      <c r="AR45" s="516"/>
      <c r="AS45" s="516"/>
      <c r="AT45" s="516"/>
      <c r="AU45" s="516"/>
      <c r="AV45" s="516"/>
      <c r="AW45" s="516"/>
      <c r="AX45" s="516"/>
    </row>
    <row r="46" spans="1:50" s="210" customFormat="1" ht="11.25" customHeight="1">
      <c r="B46" s="544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Q46" s="544"/>
      <c r="R46" s="544"/>
      <c r="S46" s="544"/>
      <c r="T46" s="544"/>
      <c r="U46" s="516"/>
      <c r="V46" s="538"/>
      <c r="W46" s="538"/>
      <c r="X46" s="538"/>
      <c r="Y46" s="538"/>
      <c r="Z46" s="538"/>
      <c r="AA46" s="538"/>
      <c r="AB46" s="516"/>
      <c r="AC46" s="538"/>
      <c r="AD46" s="538"/>
      <c r="AE46" s="538"/>
      <c r="AF46" s="538"/>
      <c r="AG46" s="538"/>
      <c r="AH46" s="538"/>
      <c r="AI46" s="516"/>
      <c r="AJ46" s="516"/>
      <c r="AK46" s="516"/>
      <c r="AL46" s="516"/>
      <c r="AM46" s="516"/>
      <c r="AN46" s="516"/>
      <c r="AO46" s="516"/>
      <c r="AP46" s="516"/>
      <c r="AQ46" s="516"/>
      <c r="AR46" s="516"/>
      <c r="AS46" s="516"/>
      <c r="AT46" s="516"/>
      <c r="AU46" s="516"/>
      <c r="AV46" s="516"/>
      <c r="AW46" s="516"/>
      <c r="AX46" s="516"/>
    </row>
    <row r="47" spans="1:50" s="210" customFormat="1" ht="11.25" customHeight="1">
      <c r="A47" s="527"/>
      <c r="B47" s="546"/>
      <c r="C47" s="546"/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Q47" s="546"/>
      <c r="R47" s="546"/>
      <c r="S47" s="546"/>
      <c r="T47" s="546"/>
      <c r="U47" s="516"/>
      <c r="V47" s="537"/>
      <c r="W47" s="537"/>
      <c r="X47" s="537"/>
      <c r="Y47" s="537"/>
      <c r="Z47" s="537"/>
      <c r="AA47" s="537"/>
      <c r="AB47" s="516"/>
      <c r="AC47" s="537"/>
      <c r="AD47" s="537"/>
      <c r="AE47" s="537"/>
      <c r="AF47" s="537"/>
      <c r="AG47" s="537"/>
      <c r="AH47" s="537"/>
      <c r="AI47" s="516"/>
      <c r="AJ47" s="516"/>
      <c r="AK47" s="516"/>
      <c r="AL47" s="516"/>
      <c r="AM47" s="516"/>
      <c r="AN47" s="516"/>
      <c r="AO47" s="516"/>
      <c r="AP47" s="516"/>
      <c r="AQ47" s="516"/>
      <c r="AR47" s="516"/>
      <c r="AS47" s="516"/>
      <c r="AT47" s="516"/>
      <c r="AU47" s="516"/>
      <c r="AV47" s="516"/>
      <c r="AW47" s="516"/>
      <c r="AX47" s="516"/>
    </row>
    <row r="48" spans="1:50" s="210" customFormat="1" ht="11.25" customHeight="1">
      <c r="A48" s="547"/>
      <c r="B48" s="544"/>
      <c r="C48" s="544"/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Q48" s="544"/>
      <c r="R48" s="544"/>
      <c r="S48" s="544"/>
      <c r="T48" s="544"/>
      <c r="U48" s="516"/>
      <c r="V48" s="538"/>
      <c r="W48" s="538"/>
      <c r="X48" s="538"/>
      <c r="Y48" s="538"/>
      <c r="Z48" s="538"/>
      <c r="AA48" s="538"/>
      <c r="AB48" s="516"/>
      <c r="AC48" s="538"/>
      <c r="AD48" s="538"/>
      <c r="AE48" s="538"/>
      <c r="AF48" s="538"/>
      <c r="AG48" s="538"/>
      <c r="AH48" s="538"/>
      <c r="AI48" s="516"/>
      <c r="AJ48" s="516"/>
      <c r="AK48" s="516"/>
      <c r="AL48" s="516"/>
      <c r="AM48" s="516"/>
      <c r="AN48" s="516"/>
      <c r="AO48" s="516"/>
      <c r="AP48" s="516"/>
      <c r="AQ48" s="516"/>
      <c r="AR48" s="516"/>
      <c r="AS48" s="516"/>
      <c r="AT48" s="516"/>
      <c r="AU48" s="516"/>
      <c r="AV48" s="516"/>
      <c r="AW48" s="516"/>
      <c r="AX48" s="516"/>
    </row>
    <row r="49" spans="1:50" s="210" customFormat="1" ht="11.25" customHeight="1">
      <c r="A49" s="547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Q49" s="544"/>
      <c r="R49" s="544"/>
      <c r="S49" s="544"/>
      <c r="T49" s="544"/>
      <c r="U49" s="516"/>
      <c r="V49" s="538"/>
      <c r="W49" s="538"/>
      <c r="X49" s="538"/>
      <c r="Y49" s="538"/>
      <c r="Z49" s="538"/>
      <c r="AA49" s="538"/>
      <c r="AB49" s="516"/>
      <c r="AC49" s="538"/>
      <c r="AD49" s="538"/>
      <c r="AE49" s="538"/>
      <c r="AF49" s="538"/>
      <c r="AG49" s="538"/>
      <c r="AH49" s="538"/>
      <c r="AI49" s="516"/>
      <c r="AJ49" s="516"/>
      <c r="AK49" s="516"/>
      <c r="AL49" s="516"/>
      <c r="AM49" s="516"/>
      <c r="AN49" s="516"/>
      <c r="AO49" s="516"/>
      <c r="AP49" s="516"/>
      <c r="AQ49" s="516"/>
      <c r="AR49" s="516"/>
      <c r="AS49" s="516"/>
      <c r="AT49" s="516"/>
      <c r="AU49" s="516"/>
      <c r="AV49" s="516"/>
      <c r="AW49" s="516"/>
      <c r="AX49" s="516"/>
    </row>
    <row r="50" spans="1:50" s="210" customFormat="1" ht="11.25" customHeight="1">
      <c r="A50" s="527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Q50" s="288"/>
      <c r="R50" s="288"/>
      <c r="S50" s="288"/>
      <c r="T50" s="288"/>
      <c r="U50" s="516"/>
      <c r="V50" s="289"/>
      <c r="W50" s="289"/>
      <c r="X50" s="289"/>
      <c r="Y50" s="289"/>
      <c r="Z50" s="289"/>
      <c r="AA50" s="289"/>
      <c r="AB50" s="516"/>
      <c r="AC50" s="289"/>
      <c r="AD50" s="289"/>
      <c r="AE50" s="289"/>
      <c r="AF50" s="289"/>
      <c r="AG50" s="289"/>
      <c r="AH50" s="289"/>
      <c r="AI50" s="516"/>
      <c r="AJ50" s="516"/>
      <c r="AK50" s="516"/>
      <c r="AL50" s="516"/>
      <c r="AM50" s="516"/>
      <c r="AN50" s="516"/>
      <c r="AO50" s="516"/>
      <c r="AP50" s="516"/>
      <c r="AQ50" s="516"/>
      <c r="AR50" s="516"/>
      <c r="AS50" s="516"/>
      <c r="AT50" s="516"/>
      <c r="AU50" s="516"/>
      <c r="AV50" s="516"/>
      <c r="AW50" s="516"/>
      <c r="AX50" s="516"/>
    </row>
    <row r="51" spans="1:50" s="210" customFormat="1" ht="11.25" customHeight="1">
      <c r="A51" s="527"/>
      <c r="B51" s="546"/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Q51" s="546"/>
      <c r="R51" s="546"/>
      <c r="S51" s="546"/>
      <c r="T51" s="546"/>
      <c r="U51" s="516"/>
      <c r="V51" s="537"/>
      <c r="W51" s="537"/>
      <c r="X51" s="537"/>
      <c r="Y51" s="537"/>
      <c r="Z51" s="537"/>
      <c r="AA51" s="537"/>
      <c r="AB51" s="516"/>
      <c r="AC51" s="537"/>
      <c r="AD51" s="537"/>
      <c r="AE51" s="537"/>
      <c r="AF51" s="537"/>
      <c r="AG51" s="537"/>
      <c r="AH51" s="537"/>
      <c r="AI51" s="516"/>
      <c r="AJ51" s="516"/>
      <c r="AK51" s="516"/>
      <c r="AL51" s="516"/>
      <c r="AM51" s="516"/>
      <c r="AN51" s="516"/>
      <c r="AO51" s="516"/>
      <c r="AP51" s="516"/>
      <c r="AQ51" s="516"/>
      <c r="AR51" s="516"/>
      <c r="AS51" s="516"/>
      <c r="AT51" s="516"/>
      <c r="AU51" s="516"/>
      <c r="AV51" s="516"/>
      <c r="AW51" s="516"/>
      <c r="AX51" s="516"/>
    </row>
    <row r="52" spans="1:50" s="210" customFormat="1" ht="11.25" customHeight="1">
      <c r="A52" s="547"/>
      <c r="B52" s="544"/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Q52" s="544"/>
      <c r="R52" s="544"/>
      <c r="S52" s="544"/>
      <c r="T52" s="544"/>
      <c r="U52" s="516"/>
      <c r="V52" s="538"/>
      <c r="W52" s="538"/>
      <c r="X52" s="538"/>
      <c r="Y52" s="538"/>
      <c r="Z52" s="538"/>
      <c r="AA52" s="538"/>
      <c r="AB52" s="516"/>
      <c r="AC52" s="538"/>
      <c r="AD52" s="538"/>
      <c r="AE52" s="538"/>
      <c r="AF52" s="538"/>
      <c r="AG52" s="538"/>
      <c r="AH52" s="538"/>
      <c r="AI52" s="516"/>
      <c r="AJ52" s="516"/>
      <c r="AK52" s="516"/>
      <c r="AL52" s="516"/>
      <c r="AM52" s="516"/>
      <c r="AN52" s="516"/>
      <c r="AO52" s="516"/>
      <c r="AP52" s="516"/>
      <c r="AQ52" s="516"/>
      <c r="AR52" s="516"/>
      <c r="AS52" s="516"/>
      <c r="AT52" s="516"/>
      <c r="AU52" s="516"/>
      <c r="AV52" s="516"/>
      <c r="AW52" s="516"/>
      <c r="AX52" s="516"/>
    </row>
    <row r="53" spans="1:50" s="210" customFormat="1" ht="11.25" customHeight="1">
      <c r="A53" s="527"/>
      <c r="B53" s="544"/>
      <c r="C53" s="544"/>
      <c r="D53" s="544"/>
      <c r="E53" s="544"/>
      <c r="F53" s="544"/>
      <c r="G53" s="544"/>
      <c r="H53" s="544"/>
      <c r="I53" s="544"/>
      <c r="J53" s="544"/>
      <c r="K53" s="544"/>
      <c r="L53" s="544"/>
      <c r="M53" s="544"/>
      <c r="N53" s="544"/>
      <c r="O53" s="544"/>
      <c r="Q53" s="544"/>
      <c r="R53" s="544"/>
      <c r="S53" s="544"/>
      <c r="T53" s="544"/>
      <c r="U53" s="516"/>
      <c r="V53" s="538"/>
      <c r="W53" s="538"/>
      <c r="X53" s="538"/>
      <c r="Y53" s="538"/>
      <c r="Z53" s="538"/>
      <c r="AA53" s="538"/>
      <c r="AB53" s="516"/>
      <c r="AC53" s="538"/>
      <c r="AD53" s="538"/>
      <c r="AE53" s="538"/>
      <c r="AF53" s="538"/>
      <c r="AG53" s="538"/>
      <c r="AH53" s="538"/>
      <c r="AI53" s="516"/>
      <c r="AJ53" s="516"/>
      <c r="AK53" s="516"/>
      <c r="AL53" s="516"/>
      <c r="AM53" s="516"/>
      <c r="AN53" s="516"/>
      <c r="AO53" s="516"/>
      <c r="AP53" s="516"/>
      <c r="AQ53" s="516"/>
      <c r="AR53" s="516"/>
      <c r="AS53" s="516"/>
      <c r="AT53" s="516"/>
      <c r="AU53" s="516"/>
      <c r="AV53" s="516"/>
      <c r="AW53" s="516"/>
      <c r="AX53" s="516"/>
    </row>
    <row r="54" spans="1:50" s="210" customFormat="1" ht="11.25" customHeight="1">
      <c r="A54" s="548"/>
      <c r="B54" s="544"/>
      <c r="C54" s="544"/>
      <c r="D54" s="544"/>
      <c r="E54" s="544"/>
      <c r="F54" s="544"/>
      <c r="G54" s="544"/>
      <c r="H54" s="544"/>
      <c r="I54" s="544"/>
      <c r="J54" s="544"/>
      <c r="K54" s="544"/>
      <c r="L54" s="544"/>
      <c r="M54" s="544"/>
      <c r="N54" s="544"/>
      <c r="O54" s="544"/>
      <c r="Q54" s="544"/>
      <c r="R54" s="544"/>
      <c r="S54" s="544"/>
      <c r="T54" s="544"/>
      <c r="U54" s="516"/>
      <c r="V54" s="538"/>
      <c r="W54" s="538"/>
      <c r="X54" s="538"/>
      <c r="Y54" s="538"/>
      <c r="Z54" s="538"/>
      <c r="AA54" s="538"/>
      <c r="AB54" s="516"/>
      <c r="AC54" s="538"/>
      <c r="AD54" s="538"/>
      <c r="AE54" s="538"/>
      <c r="AF54" s="538"/>
      <c r="AG54" s="538"/>
      <c r="AH54" s="538"/>
      <c r="AI54" s="516"/>
      <c r="AJ54" s="516"/>
      <c r="AK54" s="516"/>
      <c r="AL54" s="516"/>
      <c r="AM54" s="516"/>
      <c r="AN54" s="516"/>
      <c r="AO54" s="516"/>
      <c r="AP54" s="516"/>
      <c r="AQ54" s="516"/>
      <c r="AR54" s="516"/>
      <c r="AS54" s="516"/>
      <c r="AT54" s="516"/>
      <c r="AU54" s="516"/>
      <c r="AV54" s="516"/>
      <c r="AW54" s="516"/>
      <c r="AX54" s="516"/>
    </row>
    <row r="55" spans="1:50" s="210" customFormat="1" ht="11.25" customHeight="1">
      <c r="A55" s="548"/>
      <c r="B55" s="544"/>
      <c r="C55" s="544"/>
      <c r="D55" s="544"/>
      <c r="E55" s="544"/>
      <c r="F55" s="544"/>
      <c r="G55" s="544"/>
      <c r="H55" s="544"/>
      <c r="I55" s="544"/>
      <c r="J55" s="544"/>
      <c r="K55" s="544"/>
      <c r="L55" s="544"/>
      <c r="M55" s="544"/>
      <c r="N55" s="544"/>
      <c r="O55" s="544"/>
      <c r="Q55" s="544"/>
      <c r="R55" s="544"/>
      <c r="S55" s="544"/>
      <c r="T55" s="544"/>
      <c r="U55" s="516"/>
      <c r="V55" s="538"/>
      <c r="W55" s="538"/>
      <c r="X55" s="538"/>
      <c r="Y55" s="538"/>
      <c r="Z55" s="538"/>
      <c r="AA55" s="538"/>
      <c r="AB55" s="516"/>
      <c r="AC55" s="538"/>
      <c r="AD55" s="538"/>
      <c r="AE55" s="538"/>
      <c r="AF55" s="538"/>
      <c r="AG55" s="538"/>
      <c r="AH55" s="538"/>
      <c r="AI55" s="516"/>
      <c r="AJ55" s="516"/>
      <c r="AK55" s="516"/>
      <c r="AL55" s="516"/>
      <c r="AM55" s="516"/>
      <c r="AN55" s="516"/>
      <c r="AO55" s="516"/>
      <c r="AP55" s="516"/>
      <c r="AQ55" s="516"/>
      <c r="AR55" s="516"/>
      <c r="AS55" s="516"/>
      <c r="AT55" s="516"/>
      <c r="AU55" s="516"/>
      <c r="AV55" s="516"/>
      <c r="AW55" s="516"/>
      <c r="AX55" s="516"/>
    </row>
    <row r="56" spans="1:50" s="210" customFormat="1" ht="11.25" customHeight="1">
      <c r="A56" s="527"/>
      <c r="B56" s="546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Q56" s="546"/>
      <c r="R56" s="546"/>
      <c r="S56" s="546"/>
      <c r="T56" s="546"/>
      <c r="U56" s="516"/>
      <c r="V56" s="537"/>
      <c r="W56" s="537"/>
      <c r="X56" s="537"/>
      <c r="Y56" s="537"/>
      <c r="Z56" s="537"/>
      <c r="AA56" s="537"/>
      <c r="AB56" s="516"/>
      <c r="AC56" s="537"/>
      <c r="AD56" s="537"/>
      <c r="AE56" s="537"/>
      <c r="AF56" s="537"/>
      <c r="AG56" s="537"/>
      <c r="AH56" s="537"/>
      <c r="AI56" s="516"/>
      <c r="AJ56" s="516"/>
      <c r="AK56" s="516"/>
      <c r="AL56" s="516"/>
      <c r="AM56" s="516"/>
      <c r="AN56" s="516"/>
      <c r="AO56" s="516"/>
      <c r="AP56" s="516"/>
      <c r="AQ56" s="516"/>
      <c r="AR56" s="516"/>
      <c r="AS56" s="516"/>
      <c r="AT56" s="516"/>
      <c r="AU56" s="516"/>
      <c r="AV56" s="516"/>
      <c r="AW56" s="516"/>
      <c r="AX56" s="516"/>
    </row>
    <row r="57" spans="1:50" s="210" customFormat="1" ht="11.25" customHeight="1">
      <c r="A57" s="527"/>
      <c r="B57" s="546"/>
      <c r="C57" s="546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Q57" s="546"/>
      <c r="R57" s="546"/>
      <c r="S57" s="546"/>
      <c r="T57" s="546"/>
      <c r="U57" s="516"/>
      <c r="V57" s="537"/>
      <c r="W57" s="537"/>
      <c r="X57" s="537"/>
      <c r="Y57" s="537"/>
      <c r="Z57" s="537"/>
      <c r="AA57" s="537"/>
      <c r="AB57" s="516"/>
      <c r="AC57" s="537"/>
      <c r="AD57" s="537"/>
      <c r="AE57" s="537"/>
      <c r="AF57" s="537"/>
      <c r="AG57" s="537"/>
      <c r="AH57" s="537"/>
      <c r="AI57" s="516"/>
      <c r="AJ57" s="516"/>
      <c r="AK57" s="516"/>
      <c r="AL57" s="516"/>
      <c r="AM57" s="516"/>
      <c r="AN57" s="516"/>
      <c r="AO57" s="516"/>
      <c r="AP57" s="516"/>
      <c r="AQ57" s="516"/>
      <c r="AR57" s="516"/>
      <c r="AS57" s="516"/>
      <c r="AT57" s="516"/>
      <c r="AU57" s="516"/>
      <c r="AV57" s="516"/>
      <c r="AW57" s="516"/>
      <c r="AX57" s="516"/>
    </row>
    <row r="58" spans="1:50" s="210" customFormat="1" ht="11.25" customHeight="1">
      <c r="A58" s="527"/>
      <c r="B58" s="546"/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Q58" s="546"/>
      <c r="R58" s="546"/>
      <c r="S58" s="546"/>
      <c r="T58" s="546"/>
      <c r="U58" s="516"/>
      <c r="V58" s="537"/>
      <c r="W58" s="537"/>
      <c r="X58" s="537"/>
      <c r="Y58" s="537"/>
      <c r="Z58" s="537"/>
      <c r="AA58" s="537"/>
      <c r="AB58" s="516"/>
      <c r="AC58" s="537"/>
      <c r="AD58" s="537"/>
      <c r="AE58" s="537"/>
      <c r="AF58" s="537"/>
      <c r="AG58" s="537"/>
      <c r="AH58" s="537"/>
      <c r="AI58" s="516"/>
      <c r="AJ58" s="516"/>
      <c r="AK58" s="516"/>
      <c r="AL58" s="516"/>
      <c r="AM58" s="516"/>
      <c r="AN58" s="516"/>
      <c r="AO58" s="516"/>
      <c r="AP58" s="516"/>
      <c r="AQ58" s="516"/>
      <c r="AR58" s="516"/>
      <c r="AS58" s="516"/>
      <c r="AT58" s="516"/>
      <c r="AU58" s="516"/>
      <c r="AV58" s="516"/>
      <c r="AW58" s="516"/>
      <c r="AX58" s="516"/>
    </row>
    <row r="59" spans="1:50" s="210" customFormat="1" ht="11.25" customHeight="1">
      <c r="A59" s="547"/>
      <c r="B59" s="544"/>
      <c r="C59" s="544"/>
      <c r="D59" s="544"/>
      <c r="E59" s="544"/>
      <c r="F59" s="544"/>
      <c r="G59" s="544"/>
      <c r="H59" s="544"/>
      <c r="I59" s="544"/>
      <c r="J59" s="544"/>
      <c r="K59" s="544"/>
      <c r="L59" s="544"/>
      <c r="M59" s="544"/>
      <c r="N59" s="544"/>
      <c r="O59" s="544"/>
      <c r="Q59" s="544"/>
      <c r="R59" s="544"/>
      <c r="S59" s="544"/>
      <c r="T59" s="544"/>
      <c r="U59" s="516"/>
      <c r="V59" s="538"/>
      <c r="W59" s="538"/>
      <c r="X59" s="538"/>
      <c r="Y59" s="538"/>
      <c r="Z59" s="538"/>
      <c r="AA59" s="538"/>
      <c r="AB59" s="516"/>
      <c r="AC59" s="538"/>
      <c r="AD59" s="538"/>
      <c r="AE59" s="538"/>
      <c r="AF59" s="538"/>
      <c r="AG59" s="538"/>
      <c r="AH59" s="538"/>
      <c r="AI59" s="516"/>
      <c r="AJ59" s="516"/>
      <c r="AK59" s="516"/>
      <c r="AL59" s="516"/>
      <c r="AM59" s="516"/>
      <c r="AN59" s="516"/>
      <c r="AO59" s="516"/>
      <c r="AP59" s="516"/>
      <c r="AQ59" s="516"/>
      <c r="AR59" s="516"/>
      <c r="AS59" s="516"/>
      <c r="AT59" s="516"/>
      <c r="AU59" s="516"/>
      <c r="AV59" s="516"/>
      <c r="AW59" s="516"/>
      <c r="AX59" s="516"/>
    </row>
    <row r="60" spans="1:50" s="210" customFormat="1" ht="11.25" customHeight="1">
      <c r="A60" s="547"/>
      <c r="B60" s="544"/>
      <c r="C60" s="544"/>
      <c r="D60" s="544"/>
      <c r="E60" s="544"/>
      <c r="F60" s="544"/>
      <c r="G60" s="544"/>
      <c r="H60" s="544"/>
      <c r="I60" s="544"/>
      <c r="J60" s="544"/>
      <c r="K60" s="544"/>
      <c r="L60" s="544"/>
      <c r="M60" s="544"/>
      <c r="N60" s="544"/>
      <c r="O60" s="544"/>
      <c r="Q60" s="544"/>
      <c r="R60" s="544"/>
      <c r="S60" s="544"/>
      <c r="T60" s="544"/>
      <c r="U60" s="516"/>
      <c r="V60" s="538"/>
      <c r="W60" s="538"/>
      <c r="X60" s="538"/>
      <c r="Y60" s="538"/>
      <c r="Z60" s="538"/>
      <c r="AA60" s="538"/>
      <c r="AB60" s="516"/>
      <c r="AC60" s="538"/>
      <c r="AD60" s="538"/>
      <c r="AE60" s="538"/>
      <c r="AF60" s="538"/>
      <c r="AG60" s="538"/>
      <c r="AH60" s="538"/>
      <c r="AI60" s="516"/>
      <c r="AJ60" s="516"/>
      <c r="AK60" s="516"/>
      <c r="AL60" s="516"/>
      <c r="AM60" s="516"/>
      <c r="AN60" s="516"/>
      <c r="AO60" s="516"/>
      <c r="AP60" s="516"/>
      <c r="AQ60" s="516"/>
      <c r="AR60" s="516"/>
      <c r="AS60" s="516"/>
      <c r="AT60" s="516"/>
      <c r="AU60" s="516"/>
      <c r="AV60" s="516"/>
      <c r="AW60" s="516"/>
      <c r="AX60" s="516"/>
    </row>
    <row r="61" spans="1:50" s="210" customFormat="1" ht="11.25" customHeight="1">
      <c r="A61" s="548"/>
      <c r="B61" s="544"/>
      <c r="C61" s="544"/>
      <c r="D61" s="544"/>
      <c r="E61" s="544"/>
      <c r="F61" s="544"/>
      <c r="G61" s="544"/>
      <c r="H61" s="544"/>
      <c r="I61" s="544"/>
      <c r="J61" s="544"/>
      <c r="K61" s="544"/>
      <c r="L61" s="544"/>
      <c r="M61" s="544"/>
      <c r="N61" s="544"/>
      <c r="O61" s="544"/>
      <c r="Q61" s="544"/>
      <c r="R61" s="544"/>
      <c r="S61" s="544"/>
      <c r="T61" s="544"/>
      <c r="U61" s="516"/>
      <c r="V61" s="538"/>
      <c r="W61" s="538"/>
      <c r="X61" s="538"/>
      <c r="Y61" s="538"/>
      <c r="Z61" s="538"/>
      <c r="AA61" s="538"/>
      <c r="AB61" s="516"/>
      <c r="AC61" s="538"/>
      <c r="AD61" s="538"/>
      <c r="AE61" s="538"/>
      <c r="AF61" s="538"/>
      <c r="AG61" s="538"/>
      <c r="AH61" s="538"/>
      <c r="AI61" s="516"/>
      <c r="AJ61" s="516"/>
      <c r="AK61" s="516"/>
      <c r="AL61" s="516"/>
      <c r="AM61" s="516"/>
      <c r="AN61" s="516"/>
      <c r="AO61" s="516"/>
      <c r="AP61" s="516"/>
      <c r="AQ61" s="516"/>
      <c r="AR61" s="516"/>
      <c r="AS61" s="516"/>
      <c r="AT61" s="516"/>
      <c r="AU61" s="516"/>
      <c r="AV61" s="516"/>
      <c r="AW61" s="516"/>
      <c r="AX61" s="516"/>
    </row>
    <row r="62" spans="1:50" s="210" customFormat="1" ht="11.25" customHeight="1">
      <c r="A62" s="548"/>
      <c r="B62" s="544"/>
      <c r="C62" s="544"/>
      <c r="D62" s="544"/>
      <c r="E62" s="544"/>
      <c r="F62" s="544"/>
      <c r="G62" s="544"/>
      <c r="H62" s="544"/>
      <c r="I62" s="544"/>
      <c r="J62" s="544"/>
      <c r="K62" s="544"/>
      <c r="L62" s="544"/>
      <c r="M62" s="544"/>
      <c r="N62" s="544"/>
      <c r="O62" s="544"/>
      <c r="Q62" s="544"/>
      <c r="R62" s="544"/>
      <c r="S62" s="544"/>
      <c r="T62" s="544"/>
      <c r="U62" s="516"/>
      <c r="V62" s="538"/>
      <c r="W62" s="538"/>
      <c r="X62" s="538"/>
      <c r="Y62" s="538"/>
      <c r="Z62" s="538"/>
      <c r="AA62" s="538"/>
      <c r="AB62" s="516"/>
      <c r="AC62" s="538"/>
      <c r="AD62" s="538"/>
      <c r="AE62" s="538"/>
      <c r="AF62" s="538"/>
      <c r="AG62" s="538"/>
      <c r="AH62" s="538"/>
      <c r="AI62" s="516"/>
      <c r="AJ62" s="516"/>
      <c r="AK62" s="516"/>
      <c r="AL62" s="516"/>
      <c r="AM62" s="516"/>
      <c r="AN62" s="516"/>
      <c r="AO62" s="516"/>
      <c r="AP62" s="516"/>
      <c r="AQ62" s="516"/>
      <c r="AR62" s="516"/>
      <c r="AS62" s="516"/>
      <c r="AT62" s="516"/>
      <c r="AU62" s="516"/>
      <c r="AV62" s="516"/>
      <c r="AW62" s="516"/>
      <c r="AX62" s="516"/>
    </row>
    <row r="63" spans="1:50" s="210" customFormat="1" ht="11.25" customHeight="1">
      <c r="A63" s="548"/>
      <c r="B63" s="544"/>
      <c r="C63" s="544"/>
      <c r="D63" s="544"/>
      <c r="E63" s="544"/>
      <c r="F63" s="544"/>
      <c r="G63" s="544"/>
      <c r="H63" s="544"/>
      <c r="I63" s="544"/>
      <c r="J63" s="544"/>
      <c r="K63" s="544"/>
      <c r="L63" s="544"/>
      <c r="M63" s="544"/>
      <c r="N63" s="544"/>
      <c r="O63" s="544"/>
      <c r="Q63" s="544"/>
      <c r="R63" s="544"/>
      <c r="S63" s="544"/>
      <c r="T63" s="544"/>
      <c r="U63" s="516"/>
      <c r="V63" s="538"/>
      <c r="W63" s="538"/>
      <c r="X63" s="538"/>
      <c r="Y63" s="538"/>
      <c r="Z63" s="538"/>
      <c r="AA63" s="538"/>
      <c r="AB63" s="516"/>
      <c r="AC63" s="538"/>
      <c r="AD63" s="538"/>
      <c r="AE63" s="538"/>
      <c r="AF63" s="538"/>
      <c r="AG63" s="538"/>
      <c r="AH63" s="538"/>
      <c r="AI63" s="516"/>
      <c r="AJ63" s="516"/>
      <c r="AK63" s="516"/>
      <c r="AL63" s="516"/>
      <c r="AM63" s="516"/>
      <c r="AN63" s="516"/>
      <c r="AO63" s="516"/>
      <c r="AP63" s="516"/>
      <c r="AQ63" s="516"/>
      <c r="AR63" s="516"/>
      <c r="AS63" s="516"/>
      <c r="AT63" s="516"/>
      <c r="AU63" s="516"/>
      <c r="AV63" s="516"/>
      <c r="AW63" s="516"/>
      <c r="AX63" s="516"/>
    </row>
    <row r="64" spans="1:50" s="210" customFormat="1" ht="11.25" customHeight="1">
      <c r="A64" s="548"/>
      <c r="B64" s="544"/>
      <c r="C64" s="544"/>
      <c r="D64" s="544"/>
      <c r="E64" s="544"/>
      <c r="F64" s="544"/>
      <c r="G64" s="544"/>
      <c r="H64" s="544"/>
      <c r="I64" s="544"/>
      <c r="J64" s="544"/>
      <c r="K64" s="544"/>
      <c r="L64" s="544"/>
      <c r="M64" s="544"/>
      <c r="N64" s="544"/>
      <c r="O64" s="544"/>
      <c r="Q64" s="544"/>
      <c r="R64" s="544"/>
      <c r="S64" s="544"/>
      <c r="T64" s="544"/>
      <c r="U64" s="516"/>
      <c r="V64" s="538"/>
      <c r="W64" s="538"/>
      <c r="X64" s="538"/>
      <c r="Y64" s="538"/>
      <c r="Z64" s="538"/>
      <c r="AA64" s="538"/>
      <c r="AB64" s="516"/>
      <c r="AC64" s="538"/>
      <c r="AD64" s="538"/>
      <c r="AE64" s="538"/>
      <c r="AF64" s="538"/>
      <c r="AG64" s="538"/>
      <c r="AH64" s="538"/>
      <c r="AI64" s="516"/>
      <c r="AJ64" s="516"/>
      <c r="AK64" s="516"/>
      <c r="AL64" s="516"/>
      <c r="AM64" s="516"/>
      <c r="AN64" s="516"/>
      <c r="AO64" s="516"/>
      <c r="AP64" s="516"/>
      <c r="AQ64" s="516"/>
      <c r="AR64" s="516"/>
      <c r="AS64" s="516"/>
      <c r="AT64" s="516"/>
      <c r="AU64" s="516"/>
      <c r="AV64" s="516"/>
      <c r="AW64" s="516"/>
      <c r="AX64" s="516"/>
    </row>
    <row r="65" spans="1:50" s="210" customFormat="1" ht="11.25" customHeight="1">
      <c r="A65" s="548"/>
      <c r="B65" s="544"/>
      <c r="C65" s="544"/>
      <c r="D65" s="544"/>
      <c r="E65" s="544"/>
      <c r="F65" s="544"/>
      <c r="G65" s="544"/>
      <c r="H65" s="544"/>
      <c r="I65" s="544"/>
      <c r="J65" s="544"/>
      <c r="K65" s="544"/>
      <c r="L65" s="544"/>
      <c r="M65" s="544"/>
      <c r="N65" s="544"/>
      <c r="O65" s="544"/>
      <c r="Q65" s="544"/>
      <c r="R65" s="544"/>
      <c r="S65" s="544"/>
      <c r="T65" s="544"/>
      <c r="U65" s="516"/>
      <c r="V65" s="538"/>
      <c r="W65" s="538"/>
      <c r="X65" s="538"/>
      <c r="Y65" s="538"/>
      <c r="Z65" s="538"/>
      <c r="AA65" s="538"/>
      <c r="AB65" s="516"/>
      <c r="AC65" s="538"/>
      <c r="AD65" s="538"/>
      <c r="AE65" s="538"/>
      <c r="AF65" s="538"/>
      <c r="AG65" s="538"/>
      <c r="AH65" s="538"/>
      <c r="AI65" s="516"/>
      <c r="AJ65" s="516"/>
      <c r="AK65" s="516"/>
      <c r="AL65" s="516"/>
      <c r="AM65" s="516"/>
      <c r="AN65" s="516"/>
      <c r="AO65" s="516"/>
      <c r="AP65" s="516"/>
      <c r="AQ65" s="516"/>
      <c r="AR65" s="516"/>
      <c r="AS65" s="516"/>
      <c r="AT65" s="516"/>
      <c r="AU65" s="516"/>
      <c r="AV65" s="516"/>
      <c r="AW65" s="516"/>
      <c r="AX65" s="516"/>
    </row>
    <row r="66" spans="1:50" s="210" customFormat="1" ht="11.25" customHeight="1">
      <c r="A66" s="547"/>
      <c r="B66" s="544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Q66" s="544"/>
      <c r="R66" s="544"/>
      <c r="S66" s="544"/>
      <c r="T66" s="544"/>
      <c r="U66" s="516"/>
      <c r="V66" s="538"/>
      <c r="W66" s="538"/>
      <c r="X66" s="538"/>
      <c r="Y66" s="538"/>
      <c r="Z66" s="538"/>
      <c r="AA66" s="538"/>
      <c r="AB66" s="516"/>
      <c r="AC66" s="538"/>
      <c r="AD66" s="538"/>
      <c r="AE66" s="538"/>
      <c r="AF66" s="538"/>
      <c r="AG66" s="538"/>
      <c r="AH66" s="538"/>
      <c r="AI66" s="516"/>
      <c r="AJ66" s="516"/>
      <c r="AK66" s="516"/>
      <c r="AL66" s="516"/>
      <c r="AM66" s="516"/>
      <c r="AN66" s="516"/>
      <c r="AO66" s="516"/>
      <c r="AP66" s="516"/>
      <c r="AQ66" s="516"/>
      <c r="AR66" s="516"/>
      <c r="AS66" s="516"/>
      <c r="AT66" s="516"/>
      <c r="AU66" s="516"/>
      <c r="AV66" s="516"/>
      <c r="AW66" s="516"/>
      <c r="AX66" s="516"/>
    </row>
    <row r="67" spans="1:50" s="210" customFormat="1" ht="11.25" customHeight="1">
      <c r="A67" s="527"/>
      <c r="B67" s="546"/>
      <c r="C67" s="546"/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6"/>
      <c r="O67" s="546"/>
      <c r="Q67" s="546"/>
      <c r="R67" s="546"/>
      <c r="S67" s="546"/>
      <c r="T67" s="546"/>
      <c r="U67" s="516"/>
      <c r="V67" s="537"/>
      <c r="W67" s="537"/>
      <c r="X67" s="537"/>
      <c r="Y67" s="537"/>
      <c r="Z67" s="537"/>
      <c r="AA67" s="537"/>
      <c r="AB67" s="516"/>
      <c r="AC67" s="537"/>
      <c r="AD67" s="537"/>
      <c r="AE67" s="537"/>
      <c r="AF67" s="537"/>
      <c r="AG67" s="537"/>
      <c r="AH67" s="537"/>
      <c r="AI67" s="516"/>
      <c r="AJ67" s="516"/>
      <c r="AK67" s="516"/>
      <c r="AL67" s="516"/>
      <c r="AM67" s="516"/>
      <c r="AN67" s="516"/>
      <c r="AO67" s="516"/>
      <c r="AP67" s="516"/>
      <c r="AQ67" s="516"/>
      <c r="AR67" s="516"/>
      <c r="AS67" s="516"/>
      <c r="AT67" s="516"/>
      <c r="AU67" s="516"/>
      <c r="AV67" s="516"/>
      <c r="AW67" s="516"/>
      <c r="AX67" s="516"/>
    </row>
    <row r="68" spans="1:50" s="210" customFormat="1" ht="11.25" customHeight="1">
      <c r="A68" s="527"/>
      <c r="B68" s="546"/>
      <c r="C68" s="546"/>
      <c r="D68" s="546"/>
      <c r="E68" s="546"/>
      <c r="F68" s="546"/>
      <c r="G68" s="546"/>
      <c r="H68" s="546"/>
      <c r="I68" s="546"/>
      <c r="J68" s="546"/>
      <c r="K68" s="546"/>
      <c r="L68" s="546"/>
      <c r="M68" s="546"/>
      <c r="N68" s="546"/>
      <c r="O68" s="546"/>
      <c r="Q68" s="546"/>
      <c r="R68" s="546"/>
      <c r="S68" s="546"/>
      <c r="T68" s="546"/>
      <c r="U68" s="516"/>
      <c r="V68" s="537"/>
      <c r="W68" s="537"/>
      <c r="X68" s="537"/>
      <c r="Y68" s="537"/>
      <c r="Z68" s="537"/>
      <c r="AA68" s="537"/>
      <c r="AB68" s="516"/>
      <c r="AC68" s="537"/>
      <c r="AD68" s="537"/>
      <c r="AE68" s="537"/>
      <c r="AF68" s="537"/>
      <c r="AG68" s="537"/>
      <c r="AH68" s="537"/>
      <c r="AI68" s="516"/>
      <c r="AJ68" s="516"/>
      <c r="AK68" s="516"/>
      <c r="AL68" s="516"/>
      <c r="AM68" s="516"/>
      <c r="AN68" s="516"/>
      <c r="AO68" s="516"/>
      <c r="AP68" s="516"/>
      <c r="AQ68" s="516"/>
      <c r="AR68" s="516"/>
      <c r="AS68" s="516"/>
      <c r="AT68" s="516"/>
      <c r="AU68" s="516"/>
      <c r="AV68" s="516"/>
      <c r="AW68" s="516"/>
      <c r="AX68" s="516"/>
    </row>
    <row r="69" spans="1:50" s="210" customFormat="1" ht="11.25" customHeight="1">
      <c r="A69" s="527"/>
      <c r="B69" s="546"/>
      <c r="C69" s="546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Q69" s="546"/>
      <c r="R69" s="546"/>
      <c r="S69" s="546"/>
      <c r="T69" s="546"/>
      <c r="U69" s="516"/>
      <c r="V69" s="537"/>
      <c r="W69" s="537"/>
      <c r="X69" s="537"/>
      <c r="Y69" s="537"/>
      <c r="Z69" s="537"/>
      <c r="AA69" s="537"/>
      <c r="AB69" s="516"/>
      <c r="AC69" s="537"/>
      <c r="AD69" s="537"/>
      <c r="AE69" s="537"/>
      <c r="AF69" s="537"/>
      <c r="AG69" s="537"/>
      <c r="AH69" s="537"/>
      <c r="AI69" s="516"/>
      <c r="AJ69" s="516"/>
      <c r="AK69" s="516"/>
      <c r="AL69" s="516"/>
      <c r="AM69" s="516"/>
      <c r="AN69" s="516"/>
      <c r="AO69" s="516"/>
      <c r="AP69" s="516"/>
      <c r="AQ69" s="516"/>
      <c r="AR69" s="516"/>
      <c r="AS69" s="516"/>
      <c r="AT69" s="516"/>
      <c r="AU69" s="516"/>
      <c r="AV69" s="516"/>
      <c r="AW69" s="516"/>
      <c r="AX69" s="516"/>
    </row>
    <row r="70" spans="1:50" s="210" customFormat="1" ht="11.25" customHeight="1">
      <c r="A70" s="527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Q70" s="546"/>
      <c r="R70" s="546"/>
      <c r="S70" s="546"/>
      <c r="T70" s="546"/>
      <c r="U70" s="516"/>
      <c r="V70" s="537"/>
      <c r="W70" s="537"/>
      <c r="X70" s="537"/>
      <c r="Y70" s="537"/>
      <c r="Z70" s="537"/>
      <c r="AA70" s="537"/>
      <c r="AB70" s="516"/>
      <c r="AC70" s="537"/>
      <c r="AD70" s="537"/>
      <c r="AE70" s="537"/>
      <c r="AF70" s="537"/>
      <c r="AG70" s="537"/>
      <c r="AH70" s="537"/>
      <c r="AI70" s="516"/>
      <c r="AJ70" s="516"/>
      <c r="AK70" s="516"/>
      <c r="AL70" s="516"/>
      <c r="AM70" s="516"/>
      <c r="AN70" s="516"/>
      <c r="AO70" s="516"/>
      <c r="AP70" s="516"/>
      <c r="AQ70" s="516"/>
      <c r="AR70" s="516"/>
      <c r="AS70" s="516"/>
      <c r="AT70" s="516"/>
      <c r="AU70" s="516"/>
      <c r="AV70" s="516"/>
      <c r="AW70" s="516"/>
      <c r="AX70" s="516"/>
    </row>
    <row r="71" spans="1:50" s="210" customFormat="1" ht="11.25" customHeight="1">
      <c r="A71" s="547"/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Q71" s="544"/>
      <c r="R71" s="544"/>
      <c r="S71" s="544"/>
      <c r="T71" s="544"/>
      <c r="U71" s="516"/>
      <c r="V71" s="538"/>
      <c r="W71" s="538"/>
      <c r="X71" s="538"/>
      <c r="Y71" s="538"/>
      <c r="Z71" s="538"/>
      <c r="AA71" s="538"/>
      <c r="AB71" s="516"/>
      <c r="AC71" s="538"/>
      <c r="AD71" s="538"/>
      <c r="AE71" s="538"/>
      <c r="AF71" s="538"/>
      <c r="AG71" s="538"/>
      <c r="AH71" s="538"/>
      <c r="AI71" s="516"/>
      <c r="AJ71" s="516"/>
      <c r="AK71" s="516"/>
      <c r="AL71" s="516"/>
      <c r="AM71" s="516"/>
      <c r="AN71" s="516"/>
      <c r="AO71" s="516"/>
      <c r="AP71" s="516"/>
      <c r="AQ71" s="516"/>
      <c r="AR71" s="516"/>
      <c r="AS71" s="516"/>
      <c r="AT71" s="516"/>
      <c r="AU71" s="516"/>
      <c r="AV71" s="516"/>
      <c r="AW71" s="516"/>
      <c r="AX71" s="516"/>
    </row>
    <row r="72" spans="1:50" s="210" customFormat="1" ht="11.25" customHeight="1">
      <c r="A72" s="547"/>
      <c r="B72" s="544"/>
      <c r="C72" s="544"/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Q72" s="544"/>
      <c r="R72" s="544"/>
      <c r="S72" s="544"/>
      <c r="T72" s="544"/>
      <c r="U72" s="516"/>
      <c r="V72" s="538"/>
      <c r="W72" s="538"/>
      <c r="X72" s="538"/>
      <c r="Y72" s="538"/>
      <c r="Z72" s="538"/>
      <c r="AA72" s="538"/>
      <c r="AB72" s="516"/>
      <c r="AC72" s="538"/>
      <c r="AD72" s="538"/>
      <c r="AE72" s="538"/>
      <c r="AF72" s="538"/>
      <c r="AG72" s="538"/>
      <c r="AH72" s="538"/>
      <c r="AI72" s="516"/>
      <c r="AJ72" s="516"/>
      <c r="AK72" s="516"/>
      <c r="AL72" s="516"/>
      <c r="AM72" s="516"/>
      <c r="AN72" s="516"/>
      <c r="AO72" s="516"/>
      <c r="AP72" s="516"/>
      <c r="AQ72" s="516"/>
      <c r="AR72" s="516"/>
      <c r="AS72" s="516"/>
      <c r="AT72" s="516"/>
      <c r="AU72" s="516"/>
      <c r="AV72" s="516"/>
      <c r="AW72" s="516"/>
      <c r="AX72" s="516"/>
    </row>
    <row r="73" spans="1:50" s="210" customFormat="1" ht="11.25" customHeight="1">
      <c r="A73" s="547"/>
      <c r="B73" s="544"/>
      <c r="C73" s="544"/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Q73" s="544"/>
      <c r="R73" s="544"/>
      <c r="S73" s="544"/>
      <c r="T73" s="544"/>
      <c r="U73" s="516"/>
      <c r="V73" s="538"/>
      <c r="W73" s="538"/>
      <c r="X73" s="538"/>
      <c r="Y73" s="538"/>
      <c r="Z73" s="538"/>
      <c r="AA73" s="538"/>
      <c r="AB73" s="516"/>
      <c r="AC73" s="538"/>
      <c r="AD73" s="538"/>
      <c r="AE73" s="538"/>
      <c r="AF73" s="538"/>
      <c r="AG73" s="538"/>
      <c r="AH73" s="538"/>
      <c r="AI73" s="516"/>
      <c r="AJ73" s="516"/>
      <c r="AK73" s="516"/>
      <c r="AL73" s="516"/>
      <c r="AM73" s="516"/>
      <c r="AN73" s="516"/>
      <c r="AO73" s="516"/>
      <c r="AP73" s="516"/>
      <c r="AQ73" s="516"/>
      <c r="AR73" s="516"/>
      <c r="AS73" s="516"/>
      <c r="AT73" s="516"/>
      <c r="AU73" s="516"/>
      <c r="AV73" s="516"/>
      <c r="AW73" s="516"/>
      <c r="AX73" s="516"/>
    </row>
    <row r="74" spans="1:50" s="210" customFormat="1" ht="11.25" customHeight="1">
      <c r="A74" s="547"/>
      <c r="B74" s="544"/>
      <c r="C74" s="544"/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Q74" s="544"/>
      <c r="R74" s="544"/>
      <c r="S74" s="544"/>
      <c r="T74" s="544"/>
      <c r="U74" s="516"/>
      <c r="V74" s="538"/>
      <c r="W74" s="538"/>
      <c r="X74" s="538"/>
      <c r="Y74" s="538"/>
      <c r="Z74" s="538"/>
      <c r="AA74" s="538"/>
      <c r="AB74" s="516"/>
      <c r="AC74" s="538"/>
      <c r="AD74" s="538"/>
      <c r="AE74" s="538"/>
      <c r="AF74" s="538"/>
      <c r="AG74" s="538"/>
      <c r="AH74" s="538"/>
      <c r="AI74" s="516"/>
      <c r="AJ74" s="516"/>
      <c r="AK74" s="516"/>
      <c r="AL74" s="516"/>
      <c r="AM74" s="516"/>
      <c r="AN74" s="516"/>
      <c r="AO74" s="516"/>
      <c r="AP74" s="516"/>
      <c r="AQ74" s="516"/>
      <c r="AR74" s="516"/>
      <c r="AS74" s="516"/>
      <c r="AT74" s="516"/>
      <c r="AU74" s="516"/>
      <c r="AV74" s="516"/>
      <c r="AW74" s="516"/>
      <c r="AX74" s="516"/>
    </row>
    <row r="75" spans="1:50" s="210" customFormat="1" ht="11.25" customHeight="1">
      <c r="A75" s="547"/>
      <c r="B75" s="544"/>
      <c r="C75" s="544"/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Q75" s="544"/>
      <c r="R75" s="544"/>
      <c r="S75" s="544"/>
      <c r="T75" s="544"/>
      <c r="U75" s="516"/>
      <c r="V75" s="538"/>
      <c r="W75" s="538"/>
      <c r="X75" s="538"/>
      <c r="Y75" s="538"/>
      <c r="Z75" s="538"/>
      <c r="AA75" s="538"/>
      <c r="AB75" s="516"/>
      <c r="AC75" s="538"/>
      <c r="AD75" s="538"/>
      <c r="AE75" s="538"/>
      <c r="AF75" s="538"/>
      <c r="AG75" s="538"/>
      <c r="AH75" s="538"/>
      <c r="AI75" s="516"/>
      <c r="AJ75" s="516"/>
      <c r="AK75" s="516"/>
      <c r="AL75" s="516"/>
      <c r="AM75" s="516"/>
      <c r="AN75" s="516"/>
      <c r="AO75" s="516"/>
      <c r="AP75" s="516"/>
      <c r="AQ75" s="516"/>
      <c r="AR75" s="516"/>
      <c r="AS75" s="516"/>
      <c r="AT75" s="516"/>
      <c r="AU75" s="516"/>
      <c r="AV75" s="516"/>
      <c r="AW75" s="516"/>
      <c r="AX75" s="516"/>
    </row>
    <row r="76" spans="1:50" s="210" customFormat="1" ht="11.25" customHeight="1">
      <c r="A76" s="547"/>
      <c r="B76" s="544"/>
      <c r="C76" s="544"/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Q76" s="544"/>
      <c r="R76" s="544"/>
      <c r="S76" s="544"/>
      <c r="T76" s="544"/>
      <c r="U76" s="516"/>
      <c r="V76" s="538"/>
      <c r="W76" s="538"/>
      <c r="X76" s="538"/>
      <c r="Y76" s="538"/>
      <c r="Z76" s="538"/>
      <c r="AA76" s="538"/>
      <c r="AB76" s="516"/>
      <c r="AC76" s="538"/>
      <c r="AD76" s="538"/>
      <c r="AE76" s="538"/>
      <c r="AF76" s="538"/>
      <c r="AG76" s="538"/>
      <c r="AH76" s="538"/>
      <c r="AI76" s="516"/>
      <c r="AJ76" s="516"/>
      <c r="AK76" s="516"/>
      <c r="AL76" s="516"/>
      <c r="AM76" s="516"/>
      <c r="AN76" s="516"/>
      <c r="AO76" s="516"/>
      <c r="AP76" s="516"/>
      <c r="AQ76" s="516"/>
      <c r="AR76" s="516"/>
      <c r="AS76" s="516"/>
      <c r="AT76" s="516"/>
      <c r="AU76" s="516"/>
      <c r="AV76" s="516"/>
      <c r="AW76" s="516"/>
      <c r="AX76" s="516"/>
    </row>
    <row r="77" spans="1:50" s="210" customFormat="1" ht="11.25" customHeight="1">
      <c r="A77" s="547"/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Q77" s="544"/>
      <c r="R77" s="544"/>
      <c r="S77" s="544"/>
      <c r="T77" s="544"/>
      <c r="U77" s="516"/>
      <c r="V77" s="538"/>
      <c r="W77" s="538"/>
      <c r="X77" s="538"/>
      <c r="Y77" s="538"/>
      <c r="Z77" s="538"/>
      <c r="AA77" s="538"/>
      <c r="AB77" s="516"/>
      <c r="AC77" s="538"/>
      <c r="AD77" s="538"/>
      <c r="AE77" s="538"/>
      <c r="AF77" s="538"/>
      <c r="AG77" s="538"/>
      <c r="AH77" s="538"/>
      <c r="AI77" s="516"/>
      <c r="AJ77" s="516"/>
      <c r="AK77" s="516"/>
      <c r="AL77" s="516"/>
      <c r="AM77" s="516"/>
      <c r="AN77" s="516"/>
      <c r="AO77" s="516"/>
      <c r="AP77" s="516"/>
      <c r="AQ77" s="516"/>
      <c r="AR77" s="516"/>
      <c r="AS77" s="516"/>
      <c r="AT77" s="516"/>
      <c r="AU77" s="516"/>
      <c r="AV77" s="516"/>
      <c r="AW77" s="516"/>
      <c r="AX77" s="516"/>
    </row>
    <row r="78" spans="1:50" s="210" customFormat="1" ht="11.25" customHeight="1">
      <c r="A78" s="516"/>
      <c r="B78" s="537"/>
      <c r="C78" s="537"/>
      <c r="D78" s="537"/>
      <c r="E78" s="537"/>
      <c r="F78" s="537"/>
      <c r="G78" s="537"/>
      <c r="H78" s="537"/>
      <c r="I78" s="537"/>
      <c r="J78" s="537"/>
      <c r="K78" s="537"/>
      <c r="L78" s="537"/>
      <c r="M78" s="537"/>
      <c r="N78" s="537"/>
      <c r="O78" s="537"/>
      <c r="P78" s="516"/>
      <c r="Q78" s="537"/>
      <c r="R78" s="537"/>
      <c r="S78" s="537"/>
      <c r="T78" s="537"/>
      <c r="U78" s="516"/>
      <c r="V78" s="289"/>
      <c r="W78" s="289"/>
      <c r="X78" s="289"/>
      <c r="Y78" s="289"/>
      <c r="Z78" s="289"/>
      <c r="AA78" s="289"/>
      <c r="AB78" s="516"/>
      <c r="AC78" s="289"/>
      <c r="AD78" s="289"/>
      <c r="AE78" s="289"/>
      <c r="AF78" s="289"/>
      <c r="AG78" s="289"/>
      <c r="AH78" s="289"/>
      <c r="AI78" s="516"/>
      <c r="AJ78" s="516"/>
      <c r="AK78" s="516"/>
      <c r="AL78" s="516"/>
      <c r="AM78" s="516"/>
      <c r="AN78" s="516"/>
      <c r="AO78" s="516"/>
      <c r="AP78" s="516"/>
      <c r="AQ78" s="516"/>
      <c r="AR78" s="516"/>
      <c r="AS78" s="516"/>
      <c r="AT78" s="516"/>
      <c r="AU78" s="516"/>
      <c r="AV78" s="516"/>
      <c r="AW78" s="516"/>
      <c r="AX78" s="516"/>
    </row>
    <row r="79" spans="1:50" s="210" customFormat="1" ht="11.25" customHeight="1">
      <c r="A79" s="530"/>
      <c r="B79" s="537"/>
      <c r="C79" s="537"/>
      <c r="D79" s="537"/>
      <c r="E79" s="537"/>
      <c r="F79" s="537"/>
      <c r="G79" s="537"/>
      <c r="H79" s="537"/>
      <c r="I79" s="537"/>
      <c r="J79" s="537"/>
      <c r="K79" s="537"/>
      <c r="L79" s="537"/>
      <c r="M79" s="537"/>
      <c r="N79" s="537"/>
      <c r="O79" s="537"/>
      <c r="P79" s="516"/>
      <c r="Q79" s="537"/>
      <c r="R79" s="537"/>
      <c r="S79" s="537"/>
      <c r="T79" s="537"/>
      <c r="U79" s="516"/>
      <c r="V79" s="537"/>
      <c r="W79" s="537"/>
      <c r="X79" s="537"/>
      <c r="Y79" s="537"/>
      <c r="Z79" s="537"/>
      <c r="AA79" s="537"/>
      <c r="AB79" s="516"/>
      <c r="AC79" s="537"/>
      <c r="AD79" s="537"/>
      <c r="AE79" s="537"/>
      <c r="AF79" s="537"/>
      <c r="AG79" s="537"/>
      <c r="AH79" s="537"/>
      <c r="AI79" s="516"/>
      <c r="AJ79" s="516"/>
      <c r="AK79" s="516"/>
      <c r="AL79" s="516"/>
      <c r="AM79" s="516"/>
      <c r="AN79" s="516"/>
      <c r="AO79" s="516"/>
      <c r="AP79" s="516"/>
      <c r="AQ79" s="516"/>
      <c r="AR79" s="516"/>
      <c r="AS79" s="516"/>
      <c r="AT79" s="516"/>
      <c r="AU79" s="516"/>
      <c r="AV79" s="516"/>
      <c r="AW79" s="516"/>
      <c r="AX79" s="516"/>
    </row>
    <row r="80" spans="1:50" s="549" customFormat="1">
      <c r="A80" s="513"/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513"/>
      <c r="AG80" s="513"/>
      <c r="AH80" s="513"/>
      <c r="AI80" s="513"/>
      <c r="AJ80" s="513"/>
      <c r="AK80" s="513"/>
      <c r="AL80" s="513"/>
      <c r="AM80" s="513"/>
      <c r="AN80" s="513"/>
      <c r="AO80" s="513"/>
      <c r="AP80" s="513"/>
      <c r="AQ80" s="513"/>
      <c r="AR80" s="513"/>
      <c r="AS80" s="513"/>
      <c r="AT80" s="513"/>
      <c r="AU80" s="513"/>
      <c r="AV80" s="513"/>
      <c r="AW80" s="513"/>
      <c r="AX80" s="513"/>
    </row>
    <row r="81" spans="1:50" s="549" customFormat="1">
      <c r="A81" s="550"/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513"/>
      <c r="Q81" s="215"/>
      <c r="R81" s="215"/>
      <c r="S81" s="215"/>
      <c r="T81" s="215"/>
      <c r="U81" s="513"/>
      <c r="V81" s="215"/>
      <c r="W81" s="215"/>
      <c r="X81" s="215"/>
      <c r="Y81" s="215"/>
      <c r="Z81" s="215"/>
      <c r="AA81" s="215"/>
      <c r="AB81" s="513"/>
      <c r="AC81" s="215"/>
      <c r="AD81" s="215"/>
      <c r="AE81" s="215"/>
      <c r="AF81" s="215"/>
      <c r="AG81" s="215"/>
      <c r="AH81" s="215"/>
      <c r="AI81" s="513"/>
      <c r="AJ81" s="513"/>
      <c r="AK81" s="513"/>
      <c r="AL81" s="513"/>
      <c r="AM81" s="513"/>
      <c r="AN81" s="513"/>
      <c r="AO81" s="513"/>
      <c r="AP81" s="513"/>
      <c r="AQ81" s="513"/>
      <c r="AR81" s="513"/>
      <c r="AS81" s="513"/>
      <c r="AT81" s="513"/>
      <c r="AU81" s="513"/>
      <c r="AV81" s="513"/>
      <c r="AW81" s="513"/>
      <c r="AX81" s="513"/>
    </row>
    <row r="82" spans="1:50" s="549" customFormat="1">
      <c r="A82" s="550"/>
      <c r="B82" s="551"/>
      <c r="C82" s="551"/>
      <c r="D82" s="551"/>
      <c r="E82" s="551"/>
      <c r="F82" s="551"/>
      <c r="G82" s="551"/>
      <c r="H82" s="551"/>
      <c r="I82" s="551"/>
      <c r="J82" s="551"/>
      <c r="K82" s="551"/>
      <c r="L82" s="551"/>
      <c r="M82" s="551"/>
      <c r="N82" s="551"/>
      <c r="O82" s="551"/>
      <c r="P82" s="513"/>
      <c r="Q82" s="551"/>
      <c r="R82" s="551"/>
      <c r="S82" s="551"/>
      <c r="T82" s="551"/>
      <c r="U82" s="513"/>
      <c r="V82" s="551"/>
      <c r="W82" s="551"/>
      <c r="X82" s="551"/>
      <c r="Y82" s="551"/>
      <c r="Z82" s="551"/>
      <c r="AA82" s="551"/>
      <c r="AB82" s="513"/>
      <c r="AC82" s="551"/>
      <c r="AD82" s="551"/>
      <c r="AE82" s="551"/>
      <c r="AF82" s="551"/>
      <c r="AG82" s="551"/>
      <c r="AH82" s="551"/>
      <c r="AI82" s="513"/>
      <c r="AJ82" s="513"/>
      <c r="AK82" s="513"/>
      <c r="AL82" s="513"/>
      <c r="AM82" s="513"/>
      <c r="AN82" s="513"/>
      <c r="AO82" s="513"/>
      <c r="AP82" s="513"/>
      <c r="AQ82" s="513"/>
      <c r="AR82" s="513"/>
      <c r="AS82" s="513"/>
      <c r="AT82" s="513"/>
      <c r="AU82" s="513"/>
      <c r="AV82" s="513"/>
      <c r="AW82" s="513"/>
      <c r="AX82" s="513"/>
    </row>
    <row r="83" spans="1:50" s="549" customFormat="1">
      <c r="A83" s="513"/>
      <c r="B83" s="513"/>
      <c r="C83" s="513"/>
      <c r="D83" s="513"/>
      <c r="E83" s="513"/>
      <c r="F83" s="513"/>
      <c r="G83" s="513"/>
      <c r="H83" s="513"/>
      <c r="I83" s="513"/>
      <c r="J83" s="513"/>
      <c r="K83" s="513"/>
      <c r="L83" s="513"/>
      <c r="M83" s="513"/>
      <c r="N83" s="513"/>
      <c r="O83" s="513"/>
      <c r="P83" s="513"/>
      <c r="Q83" s="513"/>
      <c r="R83" s="513"/>
      <c r="S83" s="513"/>
      <c r="T83" s="513"/>
      <c r="U83" s="513"/>
      <c r="V83" s="513"/>
      <c r="W83" s="513"/>
      <c r="X83" s="513"/>
      <c r="Y83" s="513"/>
      <c r="Z83" s="513"/>
      <c r="AA83" s="513"/>
      <c r="AB83" s="513"/>
      <c r="AC83" s="513"/>
      <c r="AD83" s="513"/>
      <c r="AE83" s="513"/>
      <c r="AF83" s="513"/>
      <c r="AG83" s="513"/>
      <c r="AH83" s="513"/>
      <c r="AI83" s="513"/>
      <c r="AJ83" s="513"/>
      <c r="AK83" s="513"/>
      <c r="AL83" s="513"/>
      <c r="AM83" s="513"/>
      <c r="AN83" s="513"/>
      <c r="AO83" s="513"/>
      <c r="AP83" s="513"/>
      <c r="AQ83" s="513"/>
      <c r="AR83" s="513"/>
      <c r="AS83" s="513"/>
      <c r="AT83" s="513"/>
      <c r="AU83" s="513"/>
      <c r="AV83" s="513"/>
      <c r="AW83" s="513"/>
      <c r="AX83" s="513"/>
    </row>
    <row r="84" spans="1:50" s="549" customFormat="1">
      <c r="A84" s="513"/>
      <c r="B84" s="513"/>
      <c r="C84" s="513"/>
      <c r="D84" s="513"/>
      <c r="E84" s="513"/>
      <c r="F84" s="513"/>
      <c r="G84" s="513"/>
      <c r="H84" s="513"/>
      <c r="I84" s="513"/>
      <c r="J84" s="513"/>
      <c r="K84" s="513"/>
      <c r="L84" s="513"/>
      <c r="M84" s="513"/>
      <c r="N84" s="513"/>
      <c r="O84" s="513"/>
      <c r="P84" s="513"/>
      <c r="Q84" s="513"/>
      <c r="R84" s="513"/>
      <c r="S84" s="513"/>
      <c r="T84" s="513"/>
      <c r="U84" s="513"/>
      <c r="V84" s="513"/>
      <c r="W84" s="513"/>
      <c r="X84" s="513"/>
      <c r="Y84" s="513"/>
      <c r="Z84" s="513"/>
      <c r="AA84" s="513"/>
      <c r="AB84" s="513"/>
      <c r="AC84" s="513"/>
      <c r="AD84" s="513"/>
      <c r="AE84" s="513"/>
      <c r="AF84" s="513"/>
      <c r="AG84" s="513"/>
      <c r="AH84" s="513"/>
      <c r="AI84" s="513"/>
      <c r="AJ84" s="513"/>
      <c r="AK84" s="513"/>
      <c r="AL84" s="513"/>
      <c r="AM84" s="513"/>
      <c r="AN84" s="513"/>
      <c r="AO84" s="513"/>
      <c r="AP84" s="513"/>
      <c r="AQ84" s="513"/>
      <c r="AR84" s="513"/>
      <c r="AS84" s="513"/>
      <c r="AT84" s="513"/>
      <c r="AU84" s="513"/>
      <c r="AV84" s="513"/>
      <c r="AW84" s="513"/>
      <c r="AX84" s="513"/>
    </row>
    <row r="85" spans="1:50" s="549" customFormat="1">
      <c r="A85" s="513"/>
      <c r="B85" s="513"/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513"/>
      <c r="AA85" s="513"/>
      <c r="AB85" s="513"/>
      <c r="AC85" s="513"/>
      <c r="AD85" s="513"/>
      <c r="AE85" s="513"/>
      <c r="AF85" s="513"/>
      <c r="AG85" s="513"/>
      <c r="AH85" s="513"/>
      <c r="AI85" s="513"/>
      <c r="AJ85" s="513"/>
      <c r="AK85" s="513"/>
      <c r="AL85" s="513"/>
      <c r="AM85" s="513"/>
      <c r="AN85" s="513"/>
      <c r="AO85" s="513"/>
      <c r="AP85" s="513"/>
      <c r="AQ85" s="513"/>
      <c r="AR85" s="513"/>
      <c r="AS85" s="513"/>
      <c r="AT85" s="513"/>
      <c r="AU85" s="513"/>
      <c r="AV85" s="513"/>
      <c r="AW85" s="513"/>
      <c r="AX85" s="513"/>
    </row>
    <row r="86" spans="1:50" s="549" customFormat="1">
      <c r="A86" s="513"/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3"/>
      <c r="AC86" s="513"/>
      <c r="AD86" s="513"/>
      <c r="AE86" s="513"/>
      <c r="AF86" s="513"/>
      <c r="AG86" s="513"/>
      <c r="AH86" s="513"/>
      <c r="AI86" s="513"/>
      <c r="AJ86" s="513"/>
      <c r="AK86" s="513"/>
      <c r="AL86" s="513"/>
      <c r="AM86" s="513"/>
      <c r="AN86" s="513"/>
      <c r="AO86" s="513"/>
      <c r="AP86" s="513"/>
      <c r="AQ86" s="513"/>
      <c r="AR86" s="513"/>
      <c r="AS86" s="513"/>
      <c r="AT86" s="513"/>
      <c r="AU86" s="513"/>
      <c r="AV86" s="513"/>
      <c r="AW86" s="513"/>
      <c r="AX86" s="513"/>
    </row>
    <row r="87" spans="1:50" s="549" customFormat="1">
      <c r="U87" s="513"/>
      <c r="V87" s="513"/>
      <c r="W87" s="513"/>
      <c r="X87" s="513"/>
      <c r="Y87" s="513"/>
      <c r="Z87" s="513"/>
      <c r="AA87" s="513"/>
      <c r="AB87" s="513"/>
      <c r="AC87" s="513"/>
      <c r="AD87" s="513"/>
      <c r="AE87" s="513"/>
      <c r="AF87" s="513"/>
      <c r="AG87" s="513"/>
      <c r="AH87" s="513"/>
      <c r="AI87" s="513"/>
      <c r="AJ87" s="513"/>
      <c r="AK87" s="513"/>
      <c r="AL87" s="513"/>
      <c r="AM87" s="513"/>
      <c r="AN87" s="513"/>
      <c r="AO87" s="513"/>
      <c r="AP87" s="513"/>
      <c r="AQ87" s="513"/>
      <c r="AR87" s="513"/>
      <c r="AS87" s="513"/>
      <c r="AT87" s="513"/>
      <c r="AU87" s="513"/>
      <c r="AV87" s="513"/>
      <c r="AW87" s="513"/>
      <c r="AX87" s="513"/>
    </row>
    <row r="88" spans="1:50" s="549" customFormat="1">
      <c r="U88" s="513"/>
      <c r="V88" s="513"/>
      <c r="W88" s="513"/>
      <c r="X88" s="513"/>
      <c r="Y88" s="513"/>
      <c r="Z88" s="513"/>
      <c r="AA88" s="513"/>
      <c r="AB88" s="513"/>
      <c r="AC88" s="513"/>
      <c r="AD88" s="513"/>
      <c r="AE88" s="513"/>
      <c r="AF88" s="513"/>
      <c r="AG88" s="513"/>
      <c r="AH88" s="513"/>
      <c r="AI88" s="513"/>
      <c r="AJ88" s="513"/>
      <c r="AK88" s="513"/>
      <c r="AL88" s="513"/>
      <c r="AM88" s="513"/>
      <c r="AN88" s="513"/>
      <c r="AO88" s="513"/>
      <c r="AP88" s="513"/>
      <c r="AQ88" s="513"/>
      <c r="AR88" s="513"/>
      <c r="AS88" s="513"/>
      <c r="AT88" s="513"/>
      <c r="AU88" s="513"/>
      <c r="AV88" s="513"/>
      <c r="AW88" s="513"/>
      <c r="AX88" s="513"/>
    </row>
    <row r="96" spans="1:50">
      <c r="U96" s="549"/>
      <c r="V96" s="549"/>
      <c r="W96" s="549"/>
      <c r="X96" s="549"/>
      <c r="Y96" s="549"/>
      <c r="Z96" s="549"/>
      <c r="AA96" s="549"/>
      <c r="AB96" s="549"/>
      <c r="AC96" s="549"/>
      <c r="AD96" s="549"/>
      <c r="AE96" s="549"/>
      <c r="AF96" s="549"/>
      <c r="AG96" s="549"/>
      <c r="AH96" s="549"/>
      <c r="AI96" s="549"/>
      <c r="AJ96" s="549"/>
      <c r="AK96" s="483"/>
      <c r="AL96" s="483"/>
      <c r="AM96" s="483"/>
      <c r="AN96" s="483"/>
      <c r="AO96" s="483"/>
      <c r="AP96" s="483"/>
      <c r="AQ96" s="483"/>
      <c r="AR96" s="483"/>
      <c r="AS96" s="483"/>
      <c r="AT96" s="483"/>
      <c r="AU96" s="483"/>
      <c r="AV96" s="483"/>
      <c r="AW96" s="483"/>
      <c r="AX96" s="483"/>
    </row>
    <row r="97" spans="21:50">
      <c r="U97" s="549"/>
      <c r="V97" s="549"/>
      <c r="W97" s="549"/>
      <c r="X97" s="549"/>
      <c r="Y97" s="549"/>
      <c r="Z97" s="549"/>
      <c r="AA97" s="549"/>
      <c r="AB97" s="549"/>
      <c r="AC97" s="549"/>
      <c r="AD97" s="549"/>
      <c r="AE97" s="549"/>
      <c r="AF97" s="549"/>
      <c r="AG97" s="549"/>
      <c r="AH97" s="549"/>
      <c r="AI97" s="549"/>
      <c r="AJ97" s="549"/>
      <c r="AK97" s="483"/>
      <c r="AL97" s="483"/>
      <c r="AM97" s="483"/>
      <c r="AN97" s="483"/>
      <c r="AO97" s="483"/>
      <c r="AP97" s="483"/>
      <c r="AQ97" s="483"/>
      <c r="AR97" s="483"/>
      <c r="AS97" s="483"/>
      <c r="AT97" s="483"/>
      <c r="AU97" s="483"/>
      <c r="AV97" s="483"/>
      <c r="AW97" s="483"/>
      <c r="AX97" s="483"/>
    </row>
    <row r="98" spans="21:50">
      <c r="U98" s="549"/>
      <c r="V98" s="549"/>
      <c r="W98" s="549"/>
      <c r="X98" s="549"/>
      <c r="Y98" s="549"/>
      <c r="Z98" s="549"/>
      <c r="AA98" s="549"/>
      <c r="AB98" s="549"/>
      <c r="AC98" s="549"/>
      <c r="AD98" s="549"/>
      <c r="AE98" s="549"/>
      <c r="AF98" s="549"/>
      <c r="AG98" s="549"/>
      <c r="AH98" s="549"/>
      <c r="AI98" s="549"/>
      <c r="AJ98" s="549"/>
      <c r="AK98" s="483"/>
      <c r="AL98" s="483"/>
      <c r="AM98" s="483"/>
      <c r="AN98" s="483"/>
      <c r="AO98" s="483"/>
      <c r="AP98" s="483"/>
      <c r="AQ98" s="483"/>
      <c r="AR98" s="483"/>
      <c r="AS98" s="483"/>
      <c r="AT98" s="483"/>
      <c r="AU98" s="483"/>
      <c r="AV98" s="483"/>
      <c r="AW98" s="483"/>
      <c r="AX98" s="483"/>
    </row>
    <row r="99" spans="21:50">
      <c r="U99" s="549"/>
      <c r="V99" s="549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  <c r="AG99" s="549"/>
      <c r="AH99" s="549"/>
      <c r="AI99" s="549"/>
      <c r="AJ99" s="549"/>
      <c r="AK99" s="483"/>
      <c r="AL99" s="483"/>
      <c r="AM99" s="483"/>
      <c r="AN99" s="483"/>
      <c r="AO99" s="483"/>
      <c r="AP99" s="483"/>
      <c r="AQ99" s="483"/>
      <c r="AR99" s="483"/>
      <c r="AS99" s="483"/>
      <c r="AT99" s="483"/>
      <c r="AU99" s="483"/>
      <c r="AV99" s="483"/>
      <c r="AW99" s="483"/>
      <c r="AX99" s="483"/>
    </row>
    <row r="100" spans="21:50">
      <c r="U100" s="549"/>
      <c r="V100" s="549"/>
      <c r="W100" s="549"/>
      <c r="X100" s="549"/>
      <c r="Y100" s="549"/>
      <c r="Z100" s="549"/>
      <c r="AA100" s="549"/>
      <c r="AB100" s="549"/>
      <c r="AC100" s="549"/>
      <c r="AD100" s="549"/>
      <c r="AE100" s="549"/>
      <c r="AF100" s="549"/>
      <c r="AG100" s="549"/>
      <c r="AH100" s="549"/>
      <c r="AI100" s="549"/>
      <c r="AJ100" s="549"/>
      <c r="AK100" s="483"/>
      <c r="AL100" s="483"/>
      <c r="AM100" s="483"/>
      <c r="AN100" s="483"/>
      <c r="AO100" s="483"/>
      <c r="AP100" s="483"/>
      <c r="AQ100" s="483"/>
      <c r="AR100" s="483"/>
      <c r="AS100" s="483"/>
      <c r="AT100" s="483"/>
      <c r="AU100" s="483"/>
      <c r="AV100" s="483"/>
      <c r="AW100" s="483"/>
      <c r="AX100" s="483"/>
    </row>
    <row r="101" spans="21:50">
      <c r="U101" s="549"/>
      <c r="V101" s="549"/>
      <c r="W101" s="549"/>
      <c r="X101" s="549"/>
      <c r="Y101" s="549"/>
      <c r="Z101" s="549"/>
      <c r="AA101" s="549"/>
      <c r="AB101" s="549"/>
      <c r="AC101" s="549"/>
      <c r="AD101" s="549"/>
      <c r="AE101" s="549"/>
      <c r="AF101" s="549"/>
      <c r="AG101" s="549"/>
      <c r="AH101" s="549"/>
      <c r="AI101" s="549"/>
      <c r="AJ101" s="549"/>
      <c r="AK101" s="483"/>
      <c r="AL101" s="483"/>
      <c r="AM101" s="483"/>
      <c r="AN101" s="483"/>
      <c r="AO101" s="483"/>
      <c r="AP101" s="483"/>
      <c r="AQ101" s="483"/>
      <c r="AR101" s="483"/>
      <c r="AS101" s="483"/>
      <c r="AT101" s="483"/>
      <c r="AU101" s="483"/>
      <c r="AV101" s="483"/>
      <c r="AW101" s="483"/>
      <c r="AX101" s="483"/>
    </row>
    <row r="102" spans="21:50">
      <c r="U102" s="549"/>
      <c r="V102" s="549"/>
      <c r="W102" s="549"/>
      <c r="X102" s="549"/>
      <c r="Y102" s="549"/>
      <c r="Z102" s="549"/>
      <c r="AA102" s="549"/>
      <c r="AB102" s="549"/>
      <c r="AC102" s="549"/>
      <c r="AD102" s="549"/>
      <c r="AE102" s="549"/>
      <c r="AF102" s="549"/>
      <c r="AG102" s="549"/>
      <c r="AH102" s="549"/>
      <c r="AI102" s="549"/>
      <c r="AJ102" s="549"/>
      <c r="AK102" s="483"/>
      <c r="AL102" s="483"/>
      <c r="AM102" s="483"/>
      <c r="AN102" s="483"/>
      <c r="AO102" s="483"/>
      <c r="AP102" s="483"/>
      <c r="AQ102" s="483"/>
      <c r="AR102" s="483"/>
      <c r="AS102" s="483"/>
      <c r="AT102" s="483"/>
      <c r="AU102" s="483"/>
      <c r="AV102" s="483"/>
      <c r="AW102" s="483"/>
      <c r="AX102" s="483"/>
    </row>
    <row r="103" spans="21:50">
      <c r="U103" s="549"/>
      <c r="V103" s="549"/>
      <c r="W103" s="549"/>
      <c r="X103" s="549"/>
      <c r="Y103" s="549"/>
      <c r="Z103" s="549"/>
      <c r="AA103" s="549"/>
      <c r="AB103" s="549"/>
      <c r="AC103" s="549"/>
      <c r="AD103" s="549"/>
      <c r="AE103" s="549"/>
      <c r="AF103" s="549"/>
      <c r="AG103" s="549"/>
      <c r="AH103" s="549"/>
      <c r="AI103" s="549"/>
      <c r="AJ103" s="549"/>
      <c r="AK103" s="483"/>
      <c r="AL103" s="483"/>
      <c r="AM103" s="483"/>
      <c r="AN103" s="483"/>
      <c r="AO103" s="483"/>
      <c r="AP103" s="483"/>
      <c r="AQ103" s="483"/>
      <c r="AR103" s="483"/>
      <c r="AS103" s="483"/>
      <c r="AT103" s="483"/>
      <c r="AU103" s="483"/>
      <c r="AV103" s="483"/>
      <c r="AW103" s="483"/>
      <c r="AX103" s="483"/>
    </row>
    <row r="104" spans="21:50">
      <c r="U104" s="549"/>
      <c r="V104" s="549"/>
      <c r="W104" s="549"/>
      <c r="X104" s="549"/>
      <c r="Y104" s="549"/>
      <c r="Z104" s="549"/>
      <c r="AA104" s="549"/>
      <c r="AB104" s="549"/>
      <c r="AC104" s="549"/>
      <c r="AD104" s="549"/>
      <c r="AE104" s="549"/>
      <c r="AF104" s="549"/>
      <c r="AG104" s="549"/>
      <c r="AH104" s="549"/>
      <c r="AI104" s="549"/>
      <c r="AJ104" s="549"/>
      <c r="AK104" s="483"/>
      <c r="AL104" s="483"/>
      <c r="AM104" s="483"/>
      <c r="AN104" s="483"/>
      <c r="AO104" s="483"/>
      <c r="AP104" s="483"/>
      <c r="AQ104" s="483"/>
      <c r="AR104" s="483"/>
      <c r="AS104" s="483"/>
      <c r="AT104" s="483"/>
      <c r="AU104" s="483"/>
      <c r="AV104" s="483"/>
      <c r="AW104" s="483"/>
      <c r="AX104" s="483"/>
    </row>
    <row r="105" spans="21:50">
      <c r="U105" s="549"/>
      <c r="V105" s="549"/>
      <c r="W105" s="549"/>
      <c r="X105" s="549"/>
      <c r="Y105" s="549"/>
      <c r="Z105" s="549"/>
      <c r="AA105" s="549"/>
      <c r="AB105" s="549"/>
      <c r="AC105" s="549"/>
      <c r="AD105" s="549"/>
      <c r="AE105" s="549"/>
      <c r="AF105" s="549"/>
      <c r="AG105" s="549"/>
      <c r="AH105" s="549"/>
      <c r="AI105" s="549"/>
      <c r="AJ105" s="549"/>
      <c r="AK105" s="483"/>
      <c r="AL105" s="483"/>
      <c r="AM105" s="483"/>
      <c r="AN105" s="483"/>
      <c r="AO105" s="483"/>
      <c r="AP105" s="483"/>
      <c r="AQ105" s="483"/>
      <c r="AR105" s="483"/>
      <c r="AS105" s="483"/>
      <c r="AT105" s="483"/>
      <c r="AU105" s="483"/>
      <c r="AV105" s="483"/>
      <c r="AW105" s="483"/>
      <c r="AX105" s="483"/>
    </row>
    <row r="106" spans="21:50">
      <c r="U106" s="549"/>
      <c r="V106" s="549"/>
      <c r="W106" s="549"/>
      <c r="X106" s="549"/>
      <c r="Y106" s="549"/>
      <c r="Z106" s="549"/>
      <c r="AA106" s="549"/>
      <c r="AB106" s="549"/>
      <c r="AC106" s="549"/>
      <c r="AD106" s="549"/>
      <c r="AE106" s="549"/>
      <c r="AF106" s="549"/>
      <c r="AG106" s="549"/>
      <c r="AH106" s="549"/>
      <c r="AI106" s="549"/>
      <c r="AJ106" s="549"/>
      <c r="AK106" s="483"/>
      <c r="AL106" s="483"/>
      <c r="AM106" s="483"/>
      <c r="AN106" s="483"/>
      <c r="AO106" s="483"/>
      <c r="AP106" s="483"/>
      <c r="AQ106" s="483"/>
      <c r="AR106" s="483"/>
      <c r="AS106" s="483"/>
      <c r="AT106" s="483"/>
      <c r="AU106" s="483"/>
      <c r="AV106" s="483"/>
      <c r="AW106" s="483"/>
      <c r="AX106" s="483"/>
    </row>
    <row r="107" spans="21:50">
      <c r="U107" s="549"/>
      <c r="V107" s="549"/>
      <c r="W107" s="549"/>
      <c r="X107" s="549"/>
      <c r="Y107" s="549"/>
      <c r="Z107" s="549"/>
      <c r="AA107" s="549"/>
      <c r="AB107" s="549"/>
      <c r="AC107" s="549"/>
      <c r="AD107" s="549"/>
      <c r="AE107" s="549"/>
      <c r="AF107" s="549"/>
      <c r="AG107" s="549"/>
      <c r="AH107" s="549"/>
      <c r="AI107" s="549"/>
      <c r="AJ107" s="549"/>
      <c r="AK107" s="483"/>
      <c r="AL107" s="483"/>
      <c r="AM107" s="483"/>
      <c r="AN107" s="483"/>
      <c r="AO107" s="483"/>
      <c r="AP107" s="483"/>
      <c r="AQ107" s="483"/>
      <c r="AR107" s="483"/>
      <c r="AS107" s="483"/>
      <c r="AT107" s="483"/>
      <c r="AU107" s="483"/>
      <c r="AV107" s="483"/>
      <c r="AW107" s="483"/>
      <c r="AX107" s="483"/>
    </row>
    <row r="108" spans="21:50">
      <c r="U108" s="549"/>
      <c r="V108" s="549"/>
      <c r="W108" s="549"/>
      <c r="X108" s="549"/>
      <c r="Y108" s="549"/>
      <c r="Z108" s="549"/>
      <c r="AA108" s="549"/>
      <c r="AB108" s="549"/>
      <c r="AC108" s="549"/>
      <c r="AD108" s="549"/>
      <c r="AE108" s="549"/>
      <c r="AF108" s="549"/>
      <c r="AG108" s="549"/>
      <c r="AH108" s="549"/>
      <c r="AI108" s="549"/>
      <c r="AJ108" s="549"/>
      <c r="AK108" s="483"/>
      <c r="AL108" s="483"/>
      <c r="AM108" s="483"/>
      <c r="AN108" s="483"/>
      <c r="AO108" s="483"/>
      <c r="AP108" s="483"/>
      <c r="AQ108" s="483"/>
      <c r="AR108" s="483"/>
      <c r="AS108" s="483"/>
      <c r="AT108" s="483"/>
      <c r="AU108" s="483"/>
      <c r="AV108" s="483"/>
      <c r="AW108" s="483"/>
      <c r="AX108" s="483"/>
    </row>
    <row r="109" spans="21:50">
      <c r="U109" s="549"/>
      <c r="V109" s="549"/>
      <c r="W109" s="549"/>
      <c r="X109" s="549"/>
      <c r="Y109" s="549"/>
      <c r="Z109" s="549"/>
      <c r="AA109" s="549"/>
      <c r="AB109" s="549"/>
      <c r="AC109" s="549"/>
      <c r="AD109" s="549"/>
      <c r="AE109" s="549"/>
      <c r="AF109" s="549"/>
      <c r="AG109" s="549"/>
      <c r="AH109" s="549"/>
      <c r="AI109" s="549"/>
      <c r="AJ109" s="549"/>
      <c r="AK109" s="483"/>
      <c r="AL109" s="483"/>
      <c r="AM109" s="483"/>
      <c r="AN109" s="483"/>
      <c r="AO109" s="483"/>
      <c r="AP109" s="483"/>
      <c r="AQ109" s="483"/>
      <c r="AR109" s="483"/>
      <c r="AS109" s="483"/>
      <c r="AT109" s="483"/>
      <c r="AU109" s="483"/>
      <c r="AV109" s="483"/>
      <c r="AW109" s="483"/>
      <c r="AX109" s="483"/>
    </row>
    <row r="110" spans="21:50">
      <c r="U110" s="549"/>
      <c r="V110" s="549"/>
      <c r="W110" s="549"/>
      <c r="X110" s="549"/>
      <c r="Y110" s="549"/>
      <c r="Z110" s="549"/>
      <c r="AA110" s="549"/>
      <c r="AB110" s="549"/>
      <c r="AC110" s="549"/>
      <c r="AD110" s="549"/>
      <c r="AE110" s="549"/>
      <c r="AF110" s="549"/>
      <c r="AG110" s="549"/>
      <c r="AH110" s="549"/>
      <c r="AI110" s="549"/>
      <c r="AJ110" s="549"/>
      <c r="AK110" s="483"/>
      <c r="AL110" s="483"/>
      <c r="AM110" s="483"/>
      <c r="AN110" s="483"/>
      <c r="AO110" s="483"/>
      <c r="AP110" s="483"/>
      <c r="AQ110" s="483"/>
      <c r="AR110" s="483"/>
      <c r="AS110" s="483"/>
      <c r="AT110" s="483"/>
      <c r="AU110" s="483"/>
      <c r="AV110" s="483"/>
      <c r="AW110" s="483"/>
      <c r="AX110" s="483"/>
    </row>
    <row r="111" spans="21:50">
      <c r="U111" s="549"/>
      <c r="V111" s="549"/>
      <c r="W111" s="549"/>
      <c r="X111" s="549"/>
      <c r="Y111" s="549"/>
      <c r="Z111" s="549"/>
      <c r="AA111" s="549"/>
      <c r="AB111" s="549"/>
      <c r="AC111" s="549"/>
      <c r="AD111" s="549"/>
      <c r="AE111" s="549"/>
      <c r="AF111" s="549"/>
      <c r="AG111" s="549"/>
      <c r="AH111" s="549"/>
      <c r="AI111" s="549"/>
      <c r="AJ111" s="549"/>
      <c r="AK111" s="483"/>
      <c r="AL111" s="483"/>
      <c r="AM111" s="483"/>
      <c r="AN111" s="483"/>
      <c r="AO111" s="483"/>
      <c r="AP111" s="483"/>
      <c r="AQ111" s="483"/>
      <c r="AR111" s="483"/>
      <c r="AS111" s="483"/>
      <c r="AT111" s="483"/>
      <c r="AU111" s="483"/>
      <c r="AV111" s="483"/>
      <c r="AW111" s="483"/>
      <c r="AX111" s="483"/>
    </row>
    <row r="112" spans="21:50">
      <c r="U112" s="549"/>
      <c r="V112" s="549"/>
      <c r="W112" s="549"/>
      <c r="X112" s="549"/>
      <c r="Y112" s="549"/>
      <c r="Z112" s="549"/>
      <c r="AA112" s="549"/>
      <c r="AB112" s="549"/>
      <c r="AC112" s="549"/>
      <c r="AD112" s="549"/>
      <c r="AE112" s="549"/>
      <c r="AF112" s="549"/>
      <c r="AG112" s="549"/>
      <c r="AH112" s="549"/>
      <c r="AI112" s="549"/>
      <c r="AJ112" s="549"/>
      <c r="AK112" s="483"/>
      <c r="AL112" s="483"/>
      <c r="AM112" s="483"/>
      <c r="AN112" s="483"/>
      <c r="AO112" s="483"/>
      <c r="AP112" s="483"/>
      <c r="AQ112" s="483"/>
      <c r="AR112" s="483"/>
      <c r="AS112" s="483"/>
      <c r="AT112" s="483"/>
      <c r="AU112" s="483"/>
      <c r="AV112" s="483"/>
      <c r="AW112" s="483"/>
      <c r="AX112" s="483"/>
    </row>
    <row r="113" spans="21:50">
      <c r="U113" s="549"/>
      <c r="V113" s="549"/>
      <c r="W113" s="549"/>
      <c r="X113" s="549"/>
      <c r="Y113" s="549"/>
      <c r="Z113" s="549"/>
      <c r="AA113" s="549"/>
      <c r="AB113" s="549"/>
      <c r="AC113" s="549"/>
      <c r="AD113" s="549"/>
      <c r="AE113" s="549"/>
      <c r="AF113" s="549"/>
      <c r="AG113" s="549"/>
      <c r="AH113" s="549"/>
      <c r="AI113" s="549"/>
      <c r="AJ113" s="549"/>
      <c r="AK113" s="483"/>
      <c r="AL113" s="483"/>
      <c r="AM113" s="483"/>
      <c r="AN113" s="483"/>
      <c r="AO113" s="483"/>
      <c r="AP113" s="483"/>
      <c r="AQ113" s="483"/>
      <c r="AR113" s="483"/>
      <c r="AS113" s="483"/>
      <c r="AT113" s="483"/>
      <c r="AU113" s="483"/>
      <c r="AV113" s="483"/>
      <c r="AW113" s="483"/>
      <c r="AX113" s="483"/>
    </row>
    <row r="114" spans="21:50">
      <c r="U114" s="549"/>
      <c r="V114" s="549"/>
      <c r="W114" s="549"/>
      <c r="X114" s="549"/>
      <c r="Y114" s="549"/>
      <c r="Z114" s="549"/>
      <c r="AA114" s="549"/>
      <c r="AB114" s="549"/>
      <c r="AC114" s="549"/>
      <c r="AD114" s="549"/>
      <c r="AE114" s="549"/>
      <c r="AF114" s="549"/>
      <c r="AG114" s="549"/>
      <c r="AH114" s="549"/>
      <c r="AI114" s="549"/>
      <c r="AJ114" s="549"/>
      <c r="AK114" s="483"/>
      <c r="AL114" s="483"/>
      <c r="AM114" s="483"/>
      <c r="AN114" s="483"/>
      <c r="AO114" s="483"/>
      <c r="AP114" s="483"/>
      <c r="AQ114" s="483"/>
      <c r="AR114" s="483"/>
      <c r="AS114" s="483"/>
      <c r="AT114" s="483"/>
      <c r="AU114" s="483"/>
      <c r="AV114" s="483"/>
      <c r="AW114" s="483"/>
      <c r="AX114" s="483"/>
    </row>
    <row r="115" spans="21:50">
      <c r="U115" s="549"/>
      <c r="V115" s="549"/>
      <c r="W115" s="549"/>
      <c r="X115" s="549"/>
      <c r="Y115" s="549"/>
      <c r="Z115" s="549"/>
      <c r="AA115" s="549"/>
      <c r="AB115" s="549"/>
      <c r="AC115" s="549"/>
      <c r="AD115" s="549"/>
      <c r="AE115" s="549"/>
      <c r="AF115" s="549"/>
      <c r="AG115" s="549"/>
      <c r="AH115" s="549"/>
      <c r="AI115" s="549"/>
      <c r="AJ115" s="549"/>
      <c r="AK115" s="483"/>
      <c r="AL115" s="483"/>
      <c r="AM115" s="483"/>
      <c r="AN115" s="483"/>
      <c r="AO115" s="483"/>
      <c r="AP115" s="483"/>
      <c r="AQ115" s="483"/>
      <c r="AR115" s="483"/>
      <c r="AS115" s="483"/>
      <c r="AT115" s="483"/>
      <c r="AU115" s="483"/>
      <c r="AV115" s="483"/>
      <c r="AW115" s="483"/>
      <c r="AX115" s="483"/>
    </row>
    <row r="116" spans="21:50">
      <c r="U116" s="549"/>
      <c r="V116" s="549"/>
      <c r="W116" s="549"/>
      <c r="X116" s="549"/>
      <c r="Y116" s="549"/>
      <c r="Z116" s="549"/>
      <c r="AA116" s="549"/>
      <c r="AB116" s="549"/>
      <c r="AC116" s="549"/>
      <c r="AD116" s="549"/>
      <c r="AE116" s="549"/>
      <c r="AF116" s="549"/>
      <c r="AG116" s="549"/>
      <c r="AH116" s="549"/>
      <c r="AI116" s="549"/>
      <c r="AJ116" s="549"/>
      <c r="AK116" s="483"/>
      <c r="AL116" s="483"/>
      <c r="AM116" s="483"/>
      <c r="AN116" s="483"/>
      <c r="AO116" s="483"/>
      <c r="AP116" s="483"/>
      <c r="AQ116" s="483"/>
      <c r="AR116" s="483"/>
      <c r="AS116" s="483"/>
      <c r="AT116" s="483"/>
      <c r="AU116" s="483"/>
      <c r="AV116" s="483"/>
      <c r="AW116" s="483"/>
      <c r="AX116" s="483"/>
    </row>
    <row r="117" spans="21:50">
      <c r="U117" s="549"/>
      <c r="V117" s="549"/>
      <c r="W117" s="549"/>
      <c r="X117" s="549"/>
      <c r="Y117" s="549"/>
      <c r="Z117" s="549"/>
      <c r="AA117" s="549"/>
      <c r="AB117" s="549"/>
      <c r="AC117" s="549"/>
      <c r="AD117" s="549"/>
      <c r="AE117" s="549"/>
      <c r="AF117" s="549"/>
      <c r="AG117" s="549"/>
      <c r="AH117" s="549"/>
      <c r="AI117" s="549"/>
      <c r="AJ117" s="549"/>
      <c r="AK117" s="483"/>
      <c r="AL117" s="483"/>
      <c r="AM117" s="483"/>
      <c r="AN117" s="483"/>
      <c r="AO117" s="483"/>
      <c r="AP117" s="483"/>
      <c r="AQ117" s="483"/>
      <c r="AR117" s="483"/>
      <c r="AS117" s="483"/>
      <c r="AT117" s="483"/>
      <c r="AU117" s="483"/>
      <c r="AV117" s="483"/>
      <c r="AW117" s="483"/>
      <c r="AX117" s="483"/>
    </row>
    <row r="118" spans="21:50">
      <c r="U118" s="549"/>
      <c r="V118" s="549"/>
      <c r="W118" s="549"/>
      <c r="X118" s="549"/>
      <c r="Y118" s="549"/>
      <c r="Z118" s="549"/>
      <c r="AA118" s="549"/>
      <c r="AB118" s="549"/>
      <c r="AC118" s="549"/>
      <c r="AD118" s="549"/>
      <c r="AE118" s="549"/>
      <c r="AF118" s="549"/>
      <c r="AG118" s="549"/>
      <c r="AH118" s="549"/>
      <c r="AI118" s="549"/>
      <c r="AJ118" s="549"/>
      <c r="AK118" s="483"/>
      <c r="AL118" s="483"/>
      <c r="AM118" s="483"/>
      <c r="AN118" s="483"/>
      <c r="AO118" s="483"/>
      <c r="AP118" s="483"/>
      <c r="AQ118" s="483"/>
      <c r="AR118" s="483"/>
      <c r="AS118" s="483"/>
      <c r="AT118" s="483"/>
      <c r="AU118" s="483"/>
      <c r="AV118" s="483"/>
      <c r="AW118" s="483"/>
      <c r="AX118" s="483"/>
    </row>
    <row r="119" spans="21:50">
      <c r="U119" s="549"/>
      <c r="V119" s="549"/>
      <c r="W119" s="549"/>
      <c r="X119" s="549"/>
      <c r="Y119" s="549"/>
      <c r="Z119" s="549"/>
      <c r="AA119" s="549"/>
      <c r="AB119" s="549"/>
      <c r="AC119" s="549"/>
      <c r="AD119" s="549"/>
      <c r="AE119" s="549"/>
      <c r="AF119" s="549"/>
      <c r="AG119" s="549"/>
      <c r="AH119" s="549"/>
      <c r="AI119" s="549"/>
      <c r="AJ119" s="549"/>
      <c r="AK119" s="483"/>
      <c r="AL119" s="483"/>
      <c r="AM119" s="483"/>
      <c r="AN119" s="483"/>
      <c r="AO119" s="483"/>
      <c r="AP119" s="483"/>
      <c r="AQ119" s="483"/>
      <c r="AR119" s="483"/>
      <c r="AS119" s="483"/>
      <c r="AT119" s="483"/>
      <c r="AU119" s="483"/>
      <c r="AV119" s="483"/>
      <c r="AW119" s="483"/>
      <c r="AX119" s="483"/>
    </row>
    <row r="120" spans="21:50">
      <c r="U120" s="549"/>
      <c r="V120" s="549"/>
      <c r="W120" s="549"/>
      <c r="X120" s="549"/>
      <c r="Y120" s="549"/>
      <c r="Z120" s="549"/>
      <c r="AA120" s="549"/>
      <c r="AB120" s="549"/>
      <c r="AC120" s="549"/>
      <c r="AD120" s="549"/>
      <c r="AE120" s="549"/>
      <c r="AF120" s="549"/>
      <c r="AG120" s="549"/>
      <c r="AH120" s="549"/>
      <c r="AI120" s="549"/>
      <c r="AJ120" s="549"/>
      <c r="AK120" s="483"/>
      <c r="AL120" s="483"/>
      <c r="AM120" s="483"/>
      <c r="AN120" s="483"/>
      <c r="AO120" s="483"/>
      <c r="AP120" s="483"/>
      <c r="AQ120" s="483"/>
      <c r="AR120" s="483"/>
      <c r="AS120" s="483"/>
      <c r="AT120" s="483"/>
      <c r="AU120" s="483"/>
      <c r="AV120" s="483"/>
      <c r="AW120" s="483"/>
      <c r="AX120" s="483"/>
    </row>
    <row r="121" spans="21:50">
      <c r="U121" s="549"/>
      <c r="V121" s="549"/>
      <c r="W121" s="549"/>
      <c r="X121" s="549"/>
      <c r="Y121" s="549"/>
      <c r="Z121" s="549"/>
      <c r="AA121" s="549"/>
      <c r="AB121" s="549"/>
      <c r="AC121" s="549"/>
      <c r="AD121" s="549"/>
      <c r="AE121" s="549"/>
      <c r="AF121" s="549"/>
      <c r="AG121" s="549"/>
      <c r="AH121" s="549"/>
      <c r="AI121" s="549"/>
      <c r="AJ121" s="549"/>
      <c r="AK121" s="483"/>
      <c r="AL121" s="483"/>
      <c r="AM121" s="483"/>
      <c r="AN121" s="483"/>
      <c r="AO121" s="483"/>
      <c r="AP121" s="483"/>
      <c r="AQ121" s="483"/>
      <c r="AR121" s="483"/>
      <c r="AS121" s="483"/>
      <c r="AT121" s="483"/>
      <c r="AU121" s="483"/>
      <c r="AV121" s="483"/>
      <c r="AW121" s="483"/>
      <c r="AX121" s="483"/>
    </row>
    <row r="122" spans="21:50">
      <c r="U122" s="549"/>
      <c r="V122" s="549"/>
      <c r="W122" s="549"/>
      <c r="X122" s="549"/>
      <c r="Y122" s="549"/>
      <c r="Z122" s="549"/>
      <c r="AA122" s="549"/>
      <c r="AB122" s="549"/>
      <c r="AC122" s="549"/>
      <c r="AD122" s="549"/>
      <c r="AE122" s="549"/>
      <c r="AF122" s="549"/>
      <c r="AG122" s="549"/>
      <c r="AH122" s="549"/>
      <c r="AI122" s="549"/>
      <c r="AJ122" s="549"/>
      <c r="AK122" s="483"/>
      <c r="AL122" s="483"/>
      <c r="AM122" s="483"/>
      <c r="AN122" s="483"/>
      <c r="AO122" s="483"/>
      <c r="AP122" s="483"/>
      <c r="AQ122" s="483"/>
      <c r="AR122" s="483"/>
      <c r="AS122" s="483"/>
      <c r="AT122" s="483"/>
      <c r="AU122" s="483"/>
      <c r="AV122" s="483"/>
      <c r="AW122" s="483"/>
      <c r="AX122" s="483"/>
    </row>
    <row r="123" spans="21:50">
      <c r="U123" s="549"/>
      <c r="V123" s="549"/>
      <c r="W123" s="549"/>
      <c r="X123" s="549"/>
      <c r="Y123" s="549"/>
      <c r="Z123" s="549"/>
      <c r="AA123" s="549"/>
      <c r="AB123" s="549"/>
      <c r="AC123" s="549"/>
      <c r="AD123" s="549"/>
      <c r="AE123" s="549"/>
      <c r="AF123" s="549"/>
      <c r="AG123" s="549"/>
      <c r="AH123" s="549"/>
      <c r="AI123" s="549"/>
      <c r="AJ123" s="549"/>
      <c r="AK123" s="483"/>
      <c r="AL123" s="483"/>
      <c r="AM123" s="483"/>
      <c r="AN123" s="483"/>
      <c r="AO123" s="483"/>
      <c r="AP123" s="483"/>
      <c r="AQ123" s="483"/>
      <c r="AR123" s="483"/>
      <c r="AS123" s="483"/>
      <c r="AT123" s="483"/>
      <c r="AU123" s="483"/>
      <c r="AV123" s="483"/>
      <c r="AW123" s="483"/>
      <c r="AX123" s="483"/>
    </row>
    <row r="124" spans="21:50">
      <c r="U124" s="549"/>
      <c r="V124" s="549"/>
      <c r="W124" s="549"/>
      <c r="X124" s="549"/>
      <c r="Y124" s="549"/>
      <c r="Z124" s="549"/>
      <c r="AA124" s="549"/>
      <c r="AB124" s="549"/>
      <c r="AC124" s="549"/>
      <c r="AD124" s="549"/>
      <c r="AE124" s="549"/>
      <c r="AF124" s="549"/>
      <c r="AG124" s="549"/>
      <c r="AH124" s="549"/>
      <c r="AI124" s="549"/>
      <c r="AJ124" s="549"/>
      <c r="AK124" s="483"/>
      <c r="AL124" s="483"/>
      <c r="AM124" s="483"/>
      <c r="AN124" s="483"/>
      <c r="AO124" s="483"/>
      <c r="AP124" s="483"/>
      <c r="AQ124" s="483"/>
      <c r="AR124" s="483"/>
      <c r="AS124" s="483"/>
      <c r="AT124" s="483"/>
      <c r="AU124" s="483"/>
      <c r="AV124" s="483"/>
      <c r="AW124" s="483"/>
      <c r="AX124" s="483"/>
    </row>
    <row r="125" spans="21:50">
      <c r="U125" s="549"/>
      <c r="V125" s="549"/>
      <c r="W125" s="549"/>
      <c r="X125" s="549"/>
      <c r="Y125" s="549"/>
      <c r="Z125" s="549"/>
      <c r="AA125" s="549"/>
      <c r="AB125" s="549"/>
      <c r="AC125" s="549"/>
      <c r="AD125" s="549"/>
      <c r="AE125" s="549"/>
      <c r="AF125" s="549"/>
      <c r="AG125" s="549"/>
      <c r="AH125" s="549"/>
      <c r="AI125" s="549"/>
      <c r="AJ125" s="549"/>
      <c r="AK125" s="483"/>
      <c r="AL125" s="483"/>
      <c r="AM125" s="483"/>
      <c r="AN125" s="483"/>
      <c r="AO125" s="483"/>
      <c r="AP125" s="483"/>
      <c r="AQ125" s="483"/>
      <c r="AR125" s="483"/>
      <c r="AS125" s="483"/>
      <c r="AT125" s="483"/>
      <c r="AU125" s="483"/>
      <c r="AV125" s="483"/>
      <c r="AW125" s="483"/>
      <c r="AX125" s="483"/>
    </row>
    <row r="126" spans="21:50">
      <c r="U126" s="549"/>
      <c r="V126" s="549"/>
      <c r="W126" s="549"/>
      <c r="X126" s="549"/>
      <c r="Y126" s="549"/>
      <c r="Z126" s="549"/>
      <c r="AA126" s="549"/>
      <c r="AB126" s="549"/>
      <c r="AC126" s="549"/>
      <c r="AD126" s="549"/>
      <c r="AE126" s="549"/>
      <c r="AF126" s="549"/>
      <c r="AG126" s="549"/>
      <c r="AH126" s="549"/>
      <c r="AI126" s="549"/>
      <c r="AJ126" s="549"/>
      <c r="AK126" s="483"/>
      <c r="AL126" s="483"/>
      <c r="AM126" s="483"/>
      <c r="AN126" s="483"/>
      <c r="AO126" s="483"/>
      <c r="AP126" s="483"/>
      <c r="AQ126" s="483"/>
      <c r="AR126" s="483"/>
      <c r="AS126" s="483"/>
      <c r="AT126" s="483"/>
      <c r="AU126" s="483"/>
      <c r="AV126" s="483"/>
      <c r="AW126" s="483"/>
      <c r="AX126" s="483"/>
    </row>
    <row r="127" spans="21:50">
      <c r="U127" s="549"/>
      <c r="V127" s="549"/>
      <c r="W127" s="549"/>
      <c r="X127" s="549"/>
      <c r="Y127" s="549"/>
      <c r="Z127" s="549"/>
      <c r="AA127" s="549"/>
      <c r="AB127" s="549"/>
      <c r="AC127" s="549"/>
      <c r="AD127" s="549"/>
      <c r="AE127" s="549"/>
      <c r="AF127" s="549"/>
      <c r="AG127" s="549"/>
      <c r="AH127" s="549"/>
      <c r="AI127" s="549"/>
      <c r="AJ127" s="549"/>
      <c r="AK127" s="483"/>
      <c r="AL127" s="483"/>
      <c r="AM127" s="483"/>
      <c r="AN127" s="483"/>
      <c r="AO127" s="483"/>
      <c r="AP127" s="483"/>
      <c r="AQ127" s="483"/>
      <c r="AR127" s="483"/>
      <c r="AS127" s="483"/>
      <c r="AT127" s="483"/>
      <c r="AU127" s="483"/>
      <c r="AV127" s="483"/>
      <c r="AW127" s="483"/>
      <c r="AX127" s="483"/>
    </row>
    <row r="128" spans="21:50">
      <c r="U128" s="549"/>
      <c r="V128" s="549"/>
      <c r="W128" s="549"/>
      <c r="X128" s="549"/>
      <c r="Y128" s="549"/>
      <c r="Z128" s="549"/>
      <c r="AA128" s="549"/>
      <c r="AB128" s="549"/>
      <c r="AC128" s="549"/>
      <c r="AD128" s="549"/>
      <c r="AE128" s="549"/>
      <c r="AF128" s="549"/>
      <c r="AG128" s="549"/>
      <c r="AH128" s="549"/>
      <c r="AI128" s="549"/>
      <c r="AJ128" s="549"/>
      <c r="AK128" s="483"/>
      <c r="AL128" s="483"/>
      <c r="AM128" s="483"/>
      <c r="AN128" s="483"/>
      <c r="AO128" s="483"/>
      <c r="AP128" s="483"/>
      <c r="AQ128" s="483"/>
      <c r="AR128" s="483"/>
      <c r="AS128" s="483"/>
      <c r="AT128" s="483"/>
      <c r="AU128" s="483"/>
      <c r="AV128" s="483"/>
      <c r="AW128" s="483"/>
      <c r="AX128" s="483"/>
    </row>
    <row r="129" spans="21:50">
      <c r="U129" s="549"/>
      <c r="V129" s="549"/>
      <c r="W129" s="549"/>
      <c r="X129" s="549"/>
      <c r="Y129" s="549"/>
      <c r="Z129" s="549"/>
      <c r="AA129" s="549"/>
      <c r="AB129" s="549"/>
      <c r="AC129" s="549"/>
      <c r="AD129" s="549"/>
      <c r="AE129" s="549"/>
      <c r="AF129" s="549"/>
      <c r="AG129" s="549"/>
      <c r="AH129" s="549"/>
      <c r="AI129" s="549"/>
      <c r="AJ129" s="549"/>
      <c r="AK129" s="483"/>
      <c r="AL129" s="483"/>
      <c r="AM129" s="483"/>
      <c r="AN129" s="483"/>
      <c r="AO129" s="483"/>
      <c r="AP129" s="483"/>
      <c r="AQ129" s="483"/>
      <c r="AR129" s="483"/>
      <c r="AS129" s="483"/>
      <c r="AT129" s="483"/>
      <c r="AU129" s="483"/>
      <c r="AV129" s="483"/>
      <c r="AW129" s="483"/>
      <c r="AX129" s="483"/>
    </row>
    <row r="130" spans="21:50">
      <c r="U130" s="549"/>
      <c r="V130" s="549"/>
      <c r="W130" s="549"/>
      <c r="X130" s="549"/>
      <c r="Y130" s="549"/>
      <c r="Z130" s="549"/>
      <c r="AA130" s="549"/>
      <c r="AB130" s="549"/>
      <c r="AC130" s="549"/>
      <c r="AD130" s="549"/>
      <c r="AE130" s="549"/>
      <c r="AF130" s="549"/>
      <c r="AG130" s="549"/>
      <c r="AH130" s="549"/>
      <c r="AI130" s="549"/>
      <c r="AJ130" s="549"/>
      <c r="AK130" s="483"/>
      <c r="AL130" s="483"/>
      <c r="AM130" s="483"/>
      <c r="AN130" s="483"/>
      <c r="AO130" s="483"/>
      <c r="AP130" s="483"/>
      <c r="AQ130" s="483"/>
      <c r="AR130" s="483"/>
      <c r="AS130" s="483"/>
      <c r="AT130" s="483"/>
      <c r="AU130" s="483"/>
      <c r="AV130" s="483"/>
      <c r="AW130" s="483"/>
      <c r="AX130" s="483"/>
    </row>
    <row r="131" spans="21:50">
      <c r="U131" s="549"/>
      <c r="V131" s="549"/>
      <c r="W131" s="549"/>
      <c r="X131" s="549"/>
      <c r="Y131" s="549"/>
      <c r="Z131" s="549"/>
      <c r="AA131" s="549"/>
      <c r="AB131" s="549"/>
      <c r="AC131" s="549"/>
      <c r="AD131" s="549"/>
      <c r="AE131" s="549"/>
      <c r="AF131" s="549"/>
      <c r="AG131" s="549"/>
      <c r="AH131" s="549"/>
      <c r="AI131" s="549"/>
      <c r="AJ131" s="549"/>
      <c r="AK131" s="483"/>
      <c r="AL131" s="483"/>
      <c r="AM131" s="483"/>
      <c r="AN131" s="483"/>
      <c r="AO131" s="483"/>
      <c r="AP131" s="483"/>
      <c r="AQ131" s="483"/>
      <c r="AR131" s="483"/>
      <c r="AS131" s="483"/>
      <c r="AT131" s="483"/>
      <c r="AU131" s="483"/>
      <c r="AV131" s="483"/>
      <c r="AW131" s="483"/>
      <c r="AX131" s="483"/>
    </row>
    <row r="132" spans="21:50">
      <c r="U132" s="549"/>
      <c r="V132" s="549"/>
      <c r="W132" s="549"/>
      <c r="X132" s="549"/>
      <c r="Y132" s="549"/>
      <c r="Z132" s="549"/>
      <c r="AA132" s="549"/>
      <c r="AB132" s="549"/>
      <c r="AC132" s="549"/>
      <c r="AD132" s="549"/>
      <c r="AE132" s="549"/>
      <c r="AF132" s="549"/>
      <c r="AG132" s="549"/>
      <c r="AH132" s="549"/>
      <c r="AI132" s="549"/>
      <c r="AJ132" s="549"/>
      <c r="AK132" s="483"/>
      <c r="AL132" s="483"/>
      <c r="AM132" s="483"/>
      <c r="AN132" s="483"/>
      <c r="AO132" s="483"/>
      <c r="AP132" s="483"/>
      <c r="AQ132" s="483"/>
      <c r="AR132" s="483"/>
      <c r="AS132" s="483"/>
      <c r="AT132" s="483"/>
      <c r="AU132" s="483"/>
      <c r="AV132" s="483"/>
      <c r="AW132" s="483"/>
      <c r="AX132" s="483"/>
    </row>
    <row r="133" spans="21:50">
      <c r="U133" s="549"/>
      <c r="V133" s="549"/>
      <c r="W133" s="549"/>
      <c r="X133" s="549"/>
      <c r="Y133" s="549"/>
      <c r="Z133" s="549"/>
      <c r="AA133" s="549"/>
      <c r="AB133" s="549"/>
      <c r="AC133" s="549"/>
      <c r="AD133" s="549"/>
      <c r="AE133" s="549"/>
      <c r="AF133" s="549"/>
      <c r="AG133" s="549"/>
      <c r="AH133" s="549"/>
      <c r="AI133" s="549"/>
      <c r="AJ133" s="549"/>
      <c r="AK133" s="483"/>
      <c r="AL133" s="483"/>
      <c r="AM133" s="483"/>
      <c r="AN133" s="483"/>
      <c r="AO133" s="483"/>
      <c r="AP133" s="483"/>
      <c r="AQ133" s="483"/>
      <c r="AR133" s="483"/>
      <c r="AS133" s="483"/>
      <c r="AT133" s="483"/>
      <c r="AU133" s="483"/>
      <c r="AV133" s="483"/>
      <c r="AW133" s="483"/>
      <c r="AX133" s="483"/>
    </row>
    <row r="134" spans="21:50">
      <c r="U134" s="549"/>
      <c r="V134" s="549"/>
      <c r="W134" s="549"/>
      <c r="X134" s="549"/>
      <c r="Y134" s="549"/>
      <c r="Z134" s="549"/>
      <c r="AA134" s="549"/>
      <c r="AB134" s="549"/>
      <c r="AC134" s="549"/>
      <c r="AD134" s="549"/>
      <c r="AE134" s="549"/>
      <c r="AF134" s="549"/>
      <c r="AG134" s="549"/>
      <c r="AH134" s="549"/>
      <c r="AI134" s="549"/>
      <c r="AJ134" s="549"/>
      <c r="AK134" s="483"/>
      <c r="AL134" s="483"/>
      <c r="AM134" s="483"/>
      <c r="AN134" s="483"/>
      <c r="AO134" s="483"/>
      <c r="AP134" s="483"/>
      <c r="AQ134" s="483"/>
      <c r="AR134" s="483"/>
      <c r="AS134" s="483"/>
      <c r="AT134" s="483"/>
      <c r="AU134" s="483"/>
      <c r="AV134" s="483"/>
      <c r="AW134" s="483"/>
      <c r="AX134" s="483"/>
    </row>
    <row r="135" spans="21:50">
      <c r="U135" s="549"/>
      <c r="V135" s="549"/>
      <c r="W135" s="549"/>
      <c r="X135" s="549"/>
      <c r="Y135" s="549"/>
      <c r="Z135" s="549"/>
      <c r="AA135" s="549"/>
      <c r="AB135" s="549"/>
      <c r="AC135" s="549"/>
      <c r="AD135" s="549"/>
      <c r="AE135" s="549"/>
      <c r="AF135" s="549"/>
      <c r="AG135" s="549"/>
      <c r="AH135" s="549"/>
      <c r="AI135" s="549"/>
      <c r="AJ135" s="549"/>
      <c r="AK135" s="483"/>
      <c r="AL135" s="483"/>
      <c r="AM135" s="483"/>
      <c r="AN135" s="483"/>
      <c r="AO135" s="483"/>
      <c r="AP135" s="483"/>
      <c r="AQ135" s="483"/>
      <c r="AR135" s="483"/>
      <c r="AS135" s="483"/>
      <c r="AT135" s="483"/>
      <c r="AU135" s="483"/>
      <c r="AV135" s="483"/>
      <c r="AW135" s="483"/>
      <c r="AX135" s="483"/>
    </row>
    <row r="136" spans="21:50">
      <c r="U136" s="549"/>
      <c r="V136" s="549"/>
      <c r="W136" s="549"/>
      <c r="X136" s="549"/>
      <c r="Y136" s="549"/>
      <c r="Z136" s="549"/>
      <c r="AA136" s="549"/>
      <c r="AB136" s="549"/>
      <c r="AC136" s="549"/>
      <c r="AD136" s="549"/>
      <c r="AE136" s="549"/>
      <c r="AF136" s="549"/>
      <c r="AG136" s="549"/>
      <c r="AH136" s="549"/>
      <c r="AI136" s="549"/>
      <c r="AJ136" s="549"/>
      <c r="AK136" s="483"/>
      <c r="AL136" s="483"/>
      <c r="AM136" s="483"/>
      <c r="AN136" s="483"/>
      <c r="AO136" s="483"/>
      <c r="AP136" s="483"/>
      <c r="AQ136" s="483"/>
      <c r="AR136" s="483"/>
      <c r="AS136" s="483"/>
      <c r="AT136" s="483"/>
      <c r="AU136" s="483"/>
      <c r="AV136" s="483"/>
      <c r="AW136" s="483"/>
      <c r="AX136" s="483"/>
    </row>
    <row r="137" spans="21:50">
      <c r="U137" s="549"/>
      <c r="V137" s="549"/>
      <c r="W137" s="549"/>
      <c r="X137" s="549"/>
      <c r="Y137" s="549"/>
      <c r="Z137" s="549"/>
      <c r="AA137" s="549"/>
      <c r="AB137" s="549"/>
      <c r="AC137" s="549"/>
      <c r="AD137" s="549"/>
      <c r="AE137" s="549"/>
      <c r="AF137" s="549"/>
      <c r="AG137" s="549"/>
      <c r="AH137" s="549"/>
      <c r="AI137" s="549"/>
      <c r="AJ137" s="549"/>
      <c r="AK137" s="483"/>
      <c r="AL137" s="483"/>
      <c r="AM137" s="483"/>
      <c r="AN137" s="483"/>
      <c r="AO137" s="483"/>
      <c r="AP137" s="483"/>
      <c r="AQ137" s="483"/>
      <c r="AR137" s="483"/>
      <c r="AS137" s="483"/>
      <c r="AT137" s="483"/>
      <c r="AU137" s="483"/>
      <c r="AV137" s="483"/>
      <c r="AW137" s="483"/>
      <c r="AX137" s="483"/>
    </row>
    <row r="138" spans="21:50">
      <c r="U138" s="549"/>
      <c r="V138" s="549"/>
      <c r="W138" s="549"/>
      <c r="X138" s="549"/>
      <c r="Y138" s="549"/>
      <c r="Z138" s="549"/>
      <c r="AA138" s="549"/>
      <c r="AB138" s="549"/>
      <c r="AC138" s="549"/>
      <c r="AD138" s="549"/>
      <c r="AE138" s="549"/>
      <c r="AF138" s="549"/>
      <c r="AG138" s="549"/>
      <c r="AH138" s="549"/>
      <c r="AI138" s="549"/>
      <c r="AJ138" s="549"/>
      <c r="AK138" s="483"/>
      <c r="AL138" s="483"/>
      <c r="AM138" s="483"/>
      <c r="AN138" s="483"/>
      <c r="AO138" s="483"/>
      <c r="AP138" s="483"/>
      <c r="AQ138" s="483"/>
      <c r="AR138" s="483"/>
      <c r="AS138" s="483"/>
      <c r="AT138" s="483"/>
      <c r="AU138" s="483"/>
      <c r="AV138" s="483"/>
      <c r="AW138" s="483"/>
      <c r="AX138" s="483"/>
    </row>
    <row r="139" spans="21:50"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49"/>
      <c r="AJ139" s="549"/>
      <c r="AK139" s="483"/>
      <c r="AL139" s="483"/>
      <c r="AM139" s="483"/>
      <c r="AN139" s="483"/>
      <c r="AO139" s="483"/>
      <c r="AP139" s="483"/>
      <c r="AQ139" s="483"/>
      <c r="AR139" s="483"/>
      <c r="AS139" s="483"/>
      <c r="AT139" s="483"/>
      <c r="AU139" s="483"/>
      <c r="AV139" s="483"/>
      <c r="AW139" s="483"/>
      <c r="AX139" s="483"/>
    </row>
    <row r="140" spans="21:50"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549"/>
      <c r="AI140" s="549"/>
      <c r="AJ140" s="549"/>
      <c r="AK140" s="483"/>
      <c r="AL140" s="483"/>
      <c r="AM140" s="483"/>
      <c r="AN140" s="483"/>
      <c r="AO140" s="483"/>
      <c r="AP140" s="483"/>
      <c r="AQ140" s="483"/>
      <c r="AR140" s="483"/>
      <c r="AS140" s="483"/>
      <c r="AT140" s="483"/>
      <c r="AU140" s="483"/>
      <c r="AV140" s="483"/>
      <c r="AW140" s="483"/>
      <c r="AX140" s="483"/>
    </row>
    <row r="141" spans="21:50">
      <c r="U141" s="549"/>
      <c r="V141" s="549"/>
      <c r="W141" s="54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549"/>
      <c r="AI141" s="549"/>
      <c r="AJ141" s="549"/>
      <c r="AK141" s="483"/>
      <c r="AL141" s="483"/>
      <c r="AM141" s="483"/>
      <c r="AN141" s="483"/>
      <c r="AO141" s="483"/>
      <c r="AP141" s="483"/>
      <c r="AQ141" s="483"/>
      <c r="AR141" s="483"/>
      <c r="AS141" s="483"/>
      <c r="AT141" s="483"/>
      <c r="AU141" s="483"/>
      <c r="AV141" s="483"/>
      <c r="AW141" s="483"/>
      <c r="AX141" s="483"/>
    </row>
    <row r="142" spans="21:50">
      <c r="U142" s="549"/>
      <c r="V142" s="549"/>
      <c r="W142" s="549"/>
      <c r="X142" s="549"/>
      <c r="Y142" s="549"/>
      <c r="Z142" s="549"/>
      <c r="AA142" s="549"/>
      <c r="AB142" s="549"/>
      <c r="AC142" s="549"/>
      <c r="AD142" s="549"/>
      <c r="AE142" s="549"/>
      <c r="AF142" s="549"/>
      <c r="AG142" s="549"/>
      <c r="AH142" s="549"/>
      <c r="AI142" s="549"/>
      <c r="AJ142" s="549"/>
      <c r="AK142" s="483"/>
      <c r="AL142" s="483"/>
      <c r="AM142" s="483"/>
      <c r="AN142" s="483"/>
      <c r="AO142" s="483"/>
      <c r="AP142" s="483"/>
      <c r="AQ142" s="483"/>
      <c r="AR142" s="483"/>
      <c r="AS142" s="483"/>
      <c r="AT142" s="483"/>
      <c r="AU142" s="483"/>
      <c r="AV142" s="483"/>
      <c r="AW142" s="483"/>
      <c r="AX142" s="483"/>
    </row>
    <row r="143" spans="21:50">
      <c r="U143" s="549"/>
      <c r="V143" s="549"/>
      <c r="W143" s="549"/>
      <c r="X143" s="549"/>
      <c r="Y143" s="549"/>
      <c r="Z143" s="549"/>
      <c r="AA143" s="549"/>
      <c r="AB143" s="549"/>
      <c r="AC143" s="549"/>
      <c r="AD143" s="549"/>
      <c r="AE143" s="549"/>
      <c r="AF143" s="549"/>
      <c r="AG143" s="549"/>
      <c r="AH143" s="549"/>
      <c r="AI143" s="549"/>
      <c r="AJ143" s="549"/>
      <c r="AK143" s="483"/>
      <c r="AL143" s="483"/>
      <c r="AM143" s="483"/>
      <c r="AN143" s="483"/>
      <c r="AO143" s="483"/>
      <c r="AP143" s="483"/>
      <c r="AQ143" s="483"/>
      <c r="AR143" s="483"/>
      <c r="AS143" s="483"/>
      <c r="AT143" s="483"/>
      <c r="AU143" s="483"/>
      <c r="AV143" s="483"/>
      <c r="AW143" s="483"/>
      <c r="AX143" s="483"/>
    </row>
    <row r="144" spans="21:50">
      <c r="U144" s="549"/>
      <c r="V144" s="549"/>
      <c r="W144" s="549"/>
      <c r="X144" s="549"/>
      <c r="Y144" s="549"/>
      <c r="Z144" s="549"/>
      <c r="AA144" s="549"/>
      <c r="AB144" s="549"/>
      <c r="AC144" s="549"/>
      <c r="AD144" s="549"/>
      <c r="AE144" s="549"/>
      <c r="AF144" s="549"/>
      <c r="AG144" s="549"/>
      <c r="AH144" s="549"/>
      <c r="AI144" s="549"/>
      <c r="AJ144" s="549"/>
      <c r="AK144" s="483"/>
      <c r="AL144" s="483"/>
      <c r="AM144" s="483"/>
      <c r="AN144" s="483"/>
      <c r="AO144" s="483"/>
      <c r="AP144" s="483"/>
      <c r="AQ144" s="483"/>
      <c r="AR144" s="483"/>
      <c r="AS144" s="483"/>
      <c r="AT144" s="483"/>
      <c r="AU144" s="483"/>
      <c r="AV144" s="483"/>
      <c r="AW144" s="483"/>
      <c r="AX144" s="483"/>
    </row>
    <row r="145" spans="21:50"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49"/>
      <c r="AJ145" s="549"/>
      <c r="AK145" s="483"/>
      <c r="AL145" s="483"/>
      <c r="AM145" s="483"/>
      <c r="AN145" s="483"/>
      <c r="AO145" s="483"/>
      <c r="AP145" s="483"/>
      <c r="AQ145" s="483"/>
      <c r="AR145" s="483"/>
      <c r="AS145" s="483"/>
      <c r="AT145" s="483"/>
      <c r="AU145" s="483"/>
      <c r="AV145" s="483"/>
      <c r="AW145" s="483"/>
      <c r="AX145" s="483"/>
    </row>
    <row r="146" spans="21:50"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483"/>
      <c r="AL146" s="483"/>
      <c r="AM146" s="483"/>
      <c r="AN146" s="483"/>
      <c r="AO146" s="483"/>
      <c r="AP146" s="483"/>
      <c r="AQ146" s="483"/>
      <c r="AR146" s="483"/>
      <c r="AS146" s="483"/>
      <c r="AT146" s="483"/>
      <c r="AU146" s="483"/>
      <c r="AV146" s="483"/>
      <c r="AW146" s="483"/>
      <c r="AX146" s="483"/>
    </row>
    <row r="147" spans="21:50">
      <c r="U147" s="549"/>
      <c r="V147" s="549"/>
      <c r="W147" s="549"/>
      <c r="X147" s="549"/>
      <c r="Y147" s="549"/>
      <c r="Z147" s="549"/>
      <c r="AA147" s="549"/>
      <c r="AB147" s="549"/>
      <c r="AC147" s="549"/>
      <c r="AD147" s="549"/>
      <c r="AE147" s="549"/>
      <c r="AF147" s="549"/>
      <c r="AG147" s="549"/>
      <c r="AH147" s="549"/>
      <c r="AI147" s="549"/>
      <c r="AJ147" s="549"/>
      <c r="AK147" s="483"/>
      <c r="AL147" s="483"/>
      <c r="AM147" s="483"/>
      <c r="AN147" s="483"/>
      <c r="AO147" s="483"/>
      <c r="AP147" s="483"/>
      <c r="AQ147" s="483"/>
      <c r="AR147" s="483"/>
      <c r="AS147" s="483"/>
      <c r="AT147" s="483"/>
      <c r="AU147" s="483"/>
      <c r="AV147" s="483"/>
      <c r="AW147" s="483"/>
      <c r="AX147" s="483"/>
    </row>
    <row r="148" spans="21:50">
      <c r="U148" s="549"/>
      <c r="V148" s="549"/>
      <c r="W148" s="549"/>
      <c r="X148" s="549"/>
      <c r="Y148" s="549"/>
      <c r="Z148" s="549"/>
      <c r="AA148" s="549"/>
      <c r="AB148" s="549"/>
      <c r="AC148" s="549"/>
      <c r="AD148" s="549"/>
      <c r="AE148" s="549"/>
      <c r="AF148" s="549"/>
      <c r="AG148" s="549"/>
      <c r="AH148" s="549"/>
      <c r="AI148" s="549"/>
      <c r="AJ148" s="549"/>
      <c r="AK148" s="483"/>
      <c r="AL148" s="483"/>
      <c r="AM148" s="483"/>
      <c r="AN148" s="483"/>
      <c r="AO148" s="483"/>
      <c r="AP148" s="483"/>
      <c r="AQ148" s="483"/>
      <c r="AR148" s="483"/>
      <c r="AS148" s="483"/>
      <c r="AT148" s="483"/>
      <c r="AU148" s="483"/>
      <c r="AV148" s="483"/>
      <c r="AW148" s="483"/>
      <c r="AX148" s="483"/>
    </row>
  </sheetData>
  <hyperlinks>
    <hyperlink ref="A1" location="Innehåll!A1" display="Tillbaka till Innehåll"/>
    <hyperlink ref="A35" location="'Kommentarer Statsskuld'!A1" display="Till kommentarer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S12"/>
  <sheetViews>
    <sheetView zoomScale="140" zoomScaleNormal="140" workbookViewId="0">
      <selection activeCell="A14" sqref="A14"/>
    </sheetView>
  </sheetViews>
  <sheetFormatPr defaultColWidth="9.140625" defaultRowHeight="12.75"/>
  <cols>
    <col min="1" max="16384" width="9.140625" style="39"/>
  </cols>
  <sheetData>
    <row r="1" spans="1:19">
      <c r="A1" s="56" t="s">
        <v>380</v>
      </c>
    </row>
    <row r="11" spans="1:19">
      <c r="S11" s="56"/>
    </row>
    <row r="12" spans="1:19">
      <c r="A12" s="56" t="s">
        <v>448</v>
      </c>
    </row>
  </sheetData>
  <hyperlinks>
    <hyperlink ref="A1" location="Innehåll!A1" display="Tillbaka till Innehåll"/>
    <hyperlink ref="A12" location="'Statsskuld och Maastrichtskuld'!A1" display="Tillbaka till Statsskuld och Maastrichtskuld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145" zoomScaleNormal="145" workbookViewId="0">
      <selection activeCell="A13" sqref="A13"/>
    </sheetView>
  </sheetViews>
  <sheetFormatPr defaultColWidth="9.140625" defaultRowHeight="12.75"/>
  <cols>
    <col min="1" max="16384" width="9.140625" style="39"/>
  </cols>
  <sheetData>
    <row r="1" spans="1:1">
      <c r="A1" s="56" t="s">
        <v>380</v>
      </c>
    </row>
    <row r="13" spans="1:1">
      <c r="A13" s="56" t="s">
        <v>449</v>
      </c>
    </row>
  </sheetData>
  <hyperlinks>
    <hyperlink ref="A1" location="Innehåll!A1" display="Tillbaka till Innehåll"/>
    <hyperlink ref="A13" location="Anslagsbehållningar!A1" display="Tillbaka till Anslagsbehållningar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rowBreaks count="1" manualBreakCount="1">
    <brk id="18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RowHeight="12.2" customHeight="1" outlineLevelCol="1"/>
  <cols>
    <col min="1" max="1" width="41.7109375" style="441" customWidth="1"/>
    <col min="2" max="24" width="7.7109375" style="364" hidden="1" customWidth="1" outlineLevel="1"/>
    <col min="25" max="25" width="7.85546875" style="364" hidden="1" customWidth="1" outlineLevel="1"/>
    <col min="26" max="26" width="7.7109375" style="364" hidden="1" customWidth="1" outlineLevel="1"/>
    <col min="27" max="27" width="8.42578125" style="364" hidden="1" customWidth="1" outlineLevel="1"/>
    <col min="28" max="28" width="7.7109375" style="364" hidden="1" customWidth="1" outlineLevel="1"/>
    <col min="29" max="29" width="7.7109375" style="364" customWidth="1" collapsed="1"/>
    <col min="30" max="35" width="7.7109375" style="364" customWidth="1"/>
    <col min="36" max="36" width="3.140625" style="364" customWidth="1"/>
    <col min="37" max="41" width="7" style="364" customWidth="1"/>
    <col min="42" max="42" width="3.140625" style="364" customWidth="1"/>
    <col min="43" max="47" width="5.42578125" style="364" customWidth="1"/>
    <col min="48" max="128" width="7.7109375" style="364" customWidth="1"/>
    <col min="129" max="16384" width="9.140625" style="364"/>
  </cols>
  <sheetData>
    <row r="1" spans="1:47" ht="12.2" customHeight="1">
      <c r="A1" s="27" t="s">
        <v>380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K1" s="416"/>
      <c r="AL1" s="416"/>
      <c r="AM1" s="416"/>
      <c r="AN1" s="416"/>
      <c r="AO1" s="416"/>
      <c r="AP1" s="417"/>
      <c r="AQ1" s="416"/>
      <c r="AR1" s="416"/>
      <c r="AS1" s="416"/>
      <c r="AT1" s="416"/>
      <c r="AU1" s="416"/>
    </row>
    <row r="2" spans="1:47" ht="15.75">
      <c r="A2" s="418" t="s">
        <v>644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K2" s="416"/>
      <c r="AL2" s="416"/>
      <c r="AM2" s="416"/>
      <c r="AN2" s="416"/>
      <c r="AO2" s="416"/>
      <c r="AP2" s="417"/>
      <c r="AQ2" s="416"/>
      <c r="AR2" s="416"/>
      <c r="AS2" s="416"/>
      <c r="AT2" s="416"/>
      <c r="AU2" s="416"/>
    </row>
    <row r="3" spans="1:47" s="420" customFormat="1" ht="12.2" customHeight="1">
      <c r="A3" s="419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K3" s="416"/>
      <c r="AL3" s="416"/>
      <c r="AM3" s="416"/>
      <c r="AN3" s="416"/>
      <c r="AO3" s="416"/>
      <c r="AQ3" s="416"/>
      <c r="AR3" s="416"/>
      <c r="AS3" s="416"/>
      <c r="AT3" s="416"/>
      <c r="AU3" s="416"/>
    </row>
    <row r="4" spans="1:47" ht="12.2" customHeight="1">
      <c r="A4" s="421"/>
      <c r="B4" s="422" t="s">
        <v>1</v>
      </c>
      <c r="C4" s="422" t="s">
        <v>1</v>
      </c>
      <c r="D4" s="422" t="s">
        <v>1</v>
      </c>
      <c r="E4" s="422" t="s">
        <v>1</v>
      </c>
      <c r="F4" s="422" t="s">
        <v>1</v>
      </c>
      <c r="G4" s="422" t="s">
        <v>1</v>
      </c>
      <c r="H4" s="422" t="s">
        <v>1</v>
      </c>
      <c r="I4" s="422" t="s">
        <v>1</v>
      </c>
      <c r="J4" s="422" t="s">
        <v>1</v>
      </c>
      <c r="K4" s="422" t="s">
        <v>1</v>
      </c>
      <c r="L4" s="422" t="s">
        <v>1</v>
      </c>
      <c r="M4" s="422" t="s">
        <v>1</v>
      </c>
      <c r="N4" s="422" t="s">
        <v>1</v>
      </c>
      <c r="O4" s="422" t="s">
        <v>1</v>
      </c>
      <c r="P4" s="422" t="s">
        <v>1</v>
      </c>
      <c r="Q4" s="422" t="s">
        <v>1</v>
      </c>
      <c r="R4" s="422" t="s">
        <v>1</v>
      </c>
      <c r="S4" s="422" t="s">
        <v>1</v>
      </c>
      <c r="T4" s="422" t="s">
        <v>1</v>
      </c>
      <c r="U4" s="422" t="s">
        <v>1</v>
      </c>
      <c r="V4" s="422" t="s">
        <v>1</v>
      </c>
      <c r="W4" s="422" t="s">
        <v>1</v>
      </c>
      <c r="X4" s="422" t="s">
        <v>1</v>
      </c>
      <c r="Y4" s="422" t="s">
        <v>1</v>
      </c>
      <c r="Z4" s="422" t="s">
        <v>1</v>
      </c>
      <c r="AA4" s="422" t="s">
        <v>1</v>
      </c>
      <c r="AB4" s="422" t="s">
        <v>1</v>
      </c>
      <c r="AC4" s="422" t="s">
        <v>1</v>
      </c>
      <c r="AD4" s="422" t="s">
        <v>1</v>
      </c>
      <c r="AE4" s="422" t="s">
        <v>1</v>
      </c>
      <c r="AF4" s="422" t="s">
        <v>157</v>
      </c>
      <c r="AG4" s="422" t="s">
        <v>157</v>
      </c>
      <c r="AH4" s="422" t="s">
        <v>157</v>
      </c>
      <c r="AI4" s="422" t="s">
        <v>157</v>
      </c>
      <c r="AK4" s="423" t="s">
        <v>645</v>
      </c>
      <c r="AL4" s="424"/>
      <c r="AM4" s="424"/>
      <c r="AN4" s="424"/>
      <c r="AO4" s="424"/>
      <c r="AQ4" s="444"/>
      <c r="AR4" s="444" t="s">
        <v>714</v>
      </c>
      <c r="AS4" s="424"/>
      <c r="AT4" s="424"/>
      <c r="AU4" s="424"/>
    </row>
    <row r="5" spans="1:47" ht="12.2" customHeight="1" thickBot="1">
      <c r="A5" s="425"/>
      <c r="B5" s="426">
        <v>1993</v>
      </c>
      <c r="C5" s="426">
        <v>1994</v>
      </c>
      <c r="D5" s="426">
        <v>1995</v>
      </c>
      <c r="E5" s="426">
        <v>1996</v>
      </c>
      <c r="F5" s="426">
        <v>1997</v>
      </c>
      <c r="G5" s="426">
        <v>1998</v>
      </c>
      <c r="H5" s="426">
        <v>1999</v>
      </c>
      <c r="I5" s="426">
        <v>2000</v>
      </c>
      <c r="J5" s="426">
        <v>2001</v>
      </c>
      <c r="K5" s="426">
        <v>2002</v>
      </c>
      <c r="L5" s="426">
        <v>2003</v>
      </c>
      <c r="M5" s="426">
        <v>2004</v>
      </c>
      <c r="N5" s="426">
        <v>2005</v>
      </c>
      <c r="O5" s="426">
        <v>2006</v>
      </c>
      <c r="P5" s="426">
        <v>2007</v>
      </c>
      <c r="Q5" s="426">
        <v>2008</v>
      </c>
      <c r="R5" s="426">
        <v>2009</v>
      </c>
      <c r="S5" s="426">
        <v>2010</v>
      </c>
      <c r="T5" s="426">
        <v>2011</v>
      </c>
      <c r="U5" s="426">
        <v>2012</v>
      </c>
      <c r="V5" s="426">
        <v>2013</v>
      </c>
      <c r="W5" s="426">
        <v>2014</v>
      </c>
      <c r="X5" s="426">
        <v>2015</v>
      </c>
      <c r="Y5" s="426">
        <v>2016</v>
      </c>
      <c r="Z5" s="426">
        <v>2017</v>
      </c>
      <c r="AA5" s="426">
        <v>2018</v>
      </c>
      <c r="AB5" s="426">
        <v>2019</v>
      </c>
      <c r="AC5" s="426">
        <v>2020</v>
      </c>
      <c r="AD5" s="426">
        <v>2021</v>
      </c>
      <c r="AE5" s="426">
        <v>2022</v>
      </c>
      <c r="AF5" s="426">
        <v>2023</v>
      </c>
      <c r="AG5" s="426">
        <v>2024</v>
      </c>
      <c r="AH5" s="426">
        <v>2025</v>
      </c>
      <c r="AI5" s="426">
        <v>2026</v>
      </c>
      <c r="AK5" s="426">
        <v>2022</v>
      </c>
      <c r="AL5" s="426">
        <v>2023</v>
      </c>
      <c r="AM5" s="426">
        <v>2024</v>
      </c>
      <c r="AN5" s="426">
        <v>2025</v>
      </c>
      <c r="AO5" s="426">
        <v>2026</v>
      </c>
      <c r="AQ5" s="426">
        <v>2022</v>
      </c>
      <c r="AR5" s="426">
        <v>2023</v>
      </c>
      <c r="AS5" s="426">
        <v>2024</v>
      </c>
      <c r="AT5" s="426">
        <v>2025</v>
      </c>
      <c r="AU5" s="426">
        <v>2026</v>
      </c>
    </row>
    <row r="6" spans="1:47" ht="12.2" customHeight="1">
      <c r="A6" s="445" t="s">
        <v>137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K6" s="446"/>
      <c r="AL6" s="446"/>
      <c r="AM6" s="446"/>
      <c r="AN6" s="446"/>
      <c r="AO6" s="446"/>
      <c r="AQ6" s="446"/>
      <c r="AR6" s="446"/>
      <c r="AS6" s="446"/>
      <c r="AT6" s="446"/>
      <c r="AU6" s="446"/>
    </row>
    <row r="7" spans="1:47" ht="12.2" customHeight="1">
      <c r="A7" s="447" t="s">
        <v>588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K7" s="416"/>
      <c r="AL7" s="416"/>
      <c r="AM7" s="416"/>
      <c r="AN7" s="416"/>
      <c r="AO7" s="416"/>
      <c r="AQ7" s="416"/>
      <c r="AR7" s="416"/>
      <c r="AS7" s="416"/>
      <c r="AT7" s="416"/>
      <c r="AU7" s="416"/>
    </row>
    <row r="8" spans="1:47" ht="12.2" customHeight="1">
      <c r="A8" s="429" t="s">
        <v>589</v>
      </c>
      <c r="B8" s="430"/>
      <c r="C8" s="430">
        <v>3.8142029489688589</v>
      </c>
      <c r="D8" s="430">
        <v>4.1686286837986364</v>
      </c>
      <c r="E8" s="430">
        <v>1.5993170596709128</v>
      </c>
      <c r="F8" s="430">
        <v>3.2889335779575202</v>
      </c>
      <c r="G8" s="430">
        <v>4.1996375888245341</v>
      </c>
      <c r="H8" s="430">
        <v>3.9996359296345929</v>
      </c>
      <c r="I8" s="430">
        <v>4.8923538180093429</v>
      </c>
      <c r="J8" s="430">
        <v>1.5654071977725392</v>
      </c>
      <c r="K8" s="430">
        <v>2.1980768053567745</v>
      </c>
      <c r="L8" s="430">
        <v>2.4326576714401638</v>
      </c>
      <c r="M8" s="430">
        <v>3.8539320637680285</v>
      </c>
      <c r="N8" s="430">
        <v>2.8460551851424043</v>
      </c>
      <c r="O8" s="430">
        <v>4.9152614276616768</v>
      </c>
      <c r="P8" s="430">
        <v>3.5599666846104716</v>
      </c>
      <c r="Q8" s="430">
        <v>-0.69215541922290624</v>
      </c>
      <c r="R8" s="430">
        <v>-4.2206682534368989</v>
      </c>
      <c r="S8" s="430">
        <v>5.7008245858494844</v>
      </c>
      <c r="T8" s="430">
        <v>3.2090379937323554</v>
      </c>
      <c r="U8" s="430">
        <v>-0.24969607837572738</v>
      </c>
      <c r="V8" s="430">
        <v>1.1883825542321924</v>
      </c>
      <c r="W8" s="430">
        <v>2.7818835591831403</v>
      </c>
      <c r="X8" s="430">
        <v>4.240104541640477</v>
      </c>
      <c r="Y8" s="430">
        <v>1.8265197006639644</v>
      </c>
      <c r="Z8" s="430">
        <v>2.8186536766546144</v>
      </c>
      <c r="AA8" s="430">
        <v>2.0545012653339301</v>
      </c>
      <c r="AB8" s="430">
        <v>2.0095935948581944</v>
      </c>
      <c r="AC8" s="430">
        <v>-2.4047791322449275</v>
      </c>
      <c r="AD8" s="430">
        <v>6.0121457415894142</v>
      </c>
      <c r="AE8" s="430">
        <v>2.8457028654229166</v>
      </c>
      <c r="AF8" s="430">
        <v>-0.74984619080116222</v>
      </c>
      <c r="AG8" s="430">
        <v>1.0254273169822969</v>
      </c>
      <c r="AH8" s="430">
        <v>2.9615104304621331</v>
      </c>
      <c r="AI8" s="430">
        <v>2.3391188390176509</v>
      </c>
      <c r="AK8" s="430">
        <v>5.0708883170269559E-4</v>
      </c>
      <c r="AL8" s="430">
        <v>-0.17335174176783541</v>
      </c>
      <c r="AM8" s="430">
        <v>-0.22648347338105612</v>
      </c>
      <c r="AN8" s="430">
        <v>6.9184107672626283E-2</v>
      </c>
      <c r="AO8" s="430">
        <v>0.12179667117402371</v>
      </c>
      <c r="AQ8" s="431">
        <v>0.19135813785553513</v>
      </c>
      <c r="AR8" s="431">
        <v>5.0353649086509744E-2</v>
      </c>
      <c r="AS8" s="431">
        <v>-0.21189052432364353</v>
      </c>
      <c r="AT8" s="431">
        <v>0.1923100653846932</v>
      </c>
      <c r="AU8" s="431">
        <v>-0.64578919280866565</v>
      </c>
    </row>
    <row r="9" spans="1:47" ht="12.2" customHeight="1">
      <c r="A9" s="429" t="s">
        <v>590</v>
      </c>
      <c r="B9" s="430"/>
      <c r="C9" s="430">
        <v>2.8973123528867717</v>
      </c>
      <c r="D9" s="430">
        <v>2.3337602374210453</v>
      </c>
      <c r="E9" s="430">
        <v>1.8222672893568381</v>
      </c>
      <c r="F9" s="430">
        <v>3.903227821962707</v>
      </c>
      <c r="G9" s="430">
        <v>2.8645016559195158</v>
      </c>
      <c r="H9" s="430">
        <v>1.9518558518556661</v>
      </c>
      <c r="I9" s="430">
        <v>4.1065083649179268</v>
      </c>
      <c r="J9" s="430">
        <v>0.5321882026375846</v>
      </c>
      <c r="K9" s="430">
        <v>3.4221008084556415</v>
      </c>
      <c r="L9" s="430">
        <v>3.6091590978251764</v>
      </c>
      <c r="M9" s="430">
        <v>4.5768160682150061</v>
      </c>
      <c r="N9" s="430">
        <v>2.6700336366209276</v>
      </c>
      <c r="O9" s="430">
        <v>2.6566257023340034</v>
      </c>
      <c r="P9" s="430">
        <v>6.2538941500700496E-2</v>
      </c>
      <c r="Q9" s="430">
        <v>-1.4589658083818624</v>
      </c>
      <c r="R9" s="430">
        <v>-2.0132331641054435</v>
      </c>
      <c r="S9" s="430">
        <v>3.9969284129815374</v>
      </c>
      <c r="T9" s="430">
        <v>1.2418641542568221</v>
      </c>
      <c r="U9" s="430">
        <v>-0.90154022659264532</v>
      </c>
      <c r="V9" s="430">
        <v>0.74842559430063904</v>
      </c>
      <c r="W9" s="430">
        <v>1.0281807039570046</v>
      </c>
      <c r="X9" s="430">
        <v>3.1084727864216122</v>
      </c>
      <c r="Y9" s="430">
        <v>-0.62841198955144728</v>
      </c>
      <c r="Z9" s="430">
        <v>0.7398934210726571</v>
      </c>
      <c r="AA9" s="430">
        <v>0.24784646658289056</v>
      </c>
      <c r="AB9" s="430">
        <v>2.3212630253085065</v>
      </c>
      <c r="AC9" s="430">
        <v>1.0237287944766305</v>
      </c>
      <c r="AD9" s="430">
        <v>3.9465829785911399</v>
      </c>
      <c r="AE9" s="430">
        <v>0.50923722784348424</v>
      </c>
      <c r="AF9" s="430">
        <v>-2.4401248605554926</v>
      </c>
      <c r="AG9" s="430">
        <v>1.0542772514325005</v>
      </c>
      <c r="AH9" s="430">
        <v>2.4459779194592191</v>
      </c>
      <c r="AI9" s="430">
        <v>1.6157010948979478</v>
      </c>
      <c r="AK9" s="430">
        <v>-4.4629638263016247E-3</v>
      </c>
      <c r="AL9" s="430">
        <v>-0.16631848773855928</v>
      </c>
      <c r="AM9" s="430">
        <v>-0.68869193903200454</v>
      </c>
      <c r="AN9" s="430">
        <v>0.46204438611812115</v>
      </c>
      <c r="AO9" s="430">
        <v>0.12532718237219242</v>
      </c>
      <c r="AQ9" s="431">
        <v>0.23802125650143058</v>
      </c>
      <c r="AR9" s="431">
        <v>-1.1113939429996611</v>
      </c>
      <c r="AS9" s="431">
        <v>-0.69422948496284942</v>
      </c>
      <c r="AT9" s="431">
        <v>0.94813654822702986</v>
      </c>
      <c r="AU9" s="431">
        <v>0.23220475602998558</v>
      </c>
    </row>
    <row r="10" spans="1:47" ht="12.2" customHeight="1">
      <c r="A10" s="429" t="s">
        <v>591</v>
      </c>
      <c r="B10" s="430"/>
      <c r="C10" s="430">
        <v>1.1317595277964276</v>
      </c>
      <c r="D10" s="430">
        <v>2.5272581200505018</v>
      </c>
      <c r="E10" s="430">
        <v>7.0150300750748684E-3</v>
      </c>
      <c r="F10" s="430">
        <v>-0.40117187558299516</v>
      </c>
      <c r="G10" s="430">
        <v>1.3074118639572418</v>
      </c>
      <c r="H10" s="430">
        <v>2.0312865159731075</v>
      </c>
      <c r="I10" s="430">
        <v>1.396622533549241</v>
      </c>
      <c r="J10" s="430">
        <v>0.96091021258404297</v>
      </c>
      <c r="K10" s="430">
        <v>-1.3400607792546149</v>
      </c>
      <c r="L10" s="430">
        <v>-1.1013364451506358</v>
      </c>
      <c r="M10" s="430">
        <v>-0.44613701079494472</v>
      </c>
      <c r="N10" s="430">
        <v>-1.5598759096846493E-2</v>
      </c>
      <c r="O10" s="430">
        <v>2.3468859581975421</v>
      </c>
      <c r="P10" s="430">
        <v>3.4673854355280476</v>
      </c>
      <c r="Q10" s="430">
        <v>0.71253511042572715</v>
      </c>
      <c r="R10" s="430">
        <v>-2.6462325091769157</v>
      </c>
      <c r="S10" s="430">
        <v>1.7234963116083524</v>
      </c>
      <c r="T10" s="430">
        <v>2.3897941941433354</v>
      </c>
      <c r="U10" s="430">
        <v>0.76542134577710641</v>
      </c>
      <c r="V10" s="430">
        <v>0.42108220937699947</v>
      </c>
      <c r="W10" s="430">
        <v>1.8250329443962654</v>
      </c>
      <c r="X10" s="430">
        <v>0.94765272100119091</v>
      </c>
      <c r="Y10" s="430">
        <v>2.0414909144645277</v>
      </c>
      <c r="Z10" s="430">
        <v>2.2881242894073228</v>
      </c>
      <c r="AA10" s="430">
        <v>1.8670975289583946</v>
      </c>
      <c r="AB10" s="430">
        <v>-0.21298618332904473</v>
      </c>
      <c r="AC10" s="430">
        <v>-3.8080914459971638</v>
      </c>
      <c r="AD10" s="430">
        <v>2.2775854951894159</v>
      </c>
      <c r="AE10" s="430">
        <v>2.306592802049523</v>
      </c>
      <c r="AF10" s="430">
        <v>1.8293517093918465</v>
      </c>
      <c r="AG10" s="430">
        <v>-2.9280256037678143E-2</v>
      </c>
      <c r="AH10" s="430">
        <v>0.50328166792972251</v>
      </c>
      <c r="AI10" s="430">
        <v>0.7119766110343928</v>
      </c>
      <c r="AK10" s="430">
        <v>1.4505442147427772E-4</v>
      </c>
      <c r="AL10" s="430">
        <v>4.3443683671084976E-2</v>
      </c>
      <c r="AM10" s="430">
        <v>0.45352653570490675</v>
      </c>
      <c r="AN10" s="430">
        <v>-0.3873338295401485</v>
      </c>
      <c r="AO10" s="430">
        <v>-4.5010310220083838E-3</v>
      </c>
      <c r="AQ10" s="431">
        <v>-4.8512285340107653E-2</v>
      </c>
      <c r="AR10" s="431">
        <v>1.4633509239142528</v>
      </c>
      <c r="AS10" s="431">
        <v>0.55237104303115236</v>
      </c>
      <c r="AT10" s="431">
        <v>-0.74529673244312367</v>
      </c>
      <c r="AU10" s="431">
        <v>-0.90423038898523878</v>
      </c>
    </row>
    <row r="11" spans="1:47" ht="12.2" customHeight="1">
      <c r="A11" s="429" t="s">
        <v>646</v>
      </c>
      <c r="B11" s="430"/>
      <c r="C11" s="430">
        <v>1.8925715908038043</v>
      </c>
      <c r="D11" s="430">
        <v>1.0601562945384835</v>
      </c>
      <c r="E11" s="430">
        <v>0.57163566676445843</v>
      </c>
      <c r="F11" s="430">
        <v>0.60357888208153465</v>
      </c>
      <c r="G11" s="430">
        <v>-0.28427774208970025</v>
      </c>
      <c r="H11" s="430">
        <v>-0.16579780518650722</v>
      </c>
      <c r="I11" s="430">
        <v>-0.78309176641385703</v>
      </c>
      <c r="J11" s="430">
        <v>-0.87208260920325076</v>
      </c>
      <c r="K11" s="430">
        <v>-1.6576553505271208</v>
      </c>
      <c r="L11" s="430">
        <v>-0.85082023141406227</v>
      </c>
      <c r="M11" s="430">
        <v>-3.6445603916590574E-2</v>
      </c>
      <c r="N11" s="430">
        <v>-0.3589783370101074</v>
      </c>
      <c r="O11" s="430">
        <v>0.45517095204472557</v>
      </c>
      <c r="P11" s="430">
        <v>0.91286247386441755</v>
      </c>
      <c r="Q11" s="430">
        <v>-0.44556382679674655</v>
      </c>
      <c r="R11" s="430">
        <v>-0.58724622771406665</v>
      </c>
      <c r="S11" s="430">
        <v>1.1489412568712831</v>
      </c>
      <c r="T11" s="430">
        <v>0.10140452972178249</v>
      </c>
      <c r="U11" s="430">
        <v>7.9541085158996161E-2</v>
      </c>
      <c r="V11" s="430">
        <v>-0.60239146460175919</v>
      </c>
      <c r="W11" s="430">
        <v>0.37558927656111685</v>
      </c>
      <c r="X11" s="430">
        <v>-0.40474796026345183</v>
      </c>
      <c r="Y11" s="430">
        <v>0.53310621118534129</v>
      </c>
      <c r="Z11" s="430">
        <v>1.5968749357164747E-2</v>
      </c>
      <c r="AA11" s="430">
        <v>0.36202029229042143</v>
      </c>
      <c r="AB11" s="430">
        <v>-0.8687434408748862</v>
      </c>
      <c r="AC11" s="430">
        <v>-2.4355667080982912</v>
      </c>
      <c r="AD11" s="430">
        <v>1.316704421367576</v>
      </c>
      <c r="AE11" s="430">
        <v>-0.41961522740767698</v>
      </c>
      <c r="AF11" s="430">
        <v>0.35013764536100389</v>
      </c>
      <c r="AG11" s="430">
        <v>0.168115285076742</v>
      </c>
      <c r="AH11" s="430">
        <v>-3.5159784540284011E-2</v>
      </c>
      <c r="AI11" s="430">
        <v>4.9750491562416954E-3</v>
      </c>
      <c r="AK11" s="430">
        <v>1.4118909357208054E-4</v>
      </c>
      <c r="AL11" s="430">
        <v>-0.68379073265758539</v>
      </c>
      <c r="AM11" s="430">
        <v>0.56724328573615201</v>
      </c>
      <c r="AN11" s="430">
        <v>-3.2407678623258551E-2</v>
      </c>
      <c r="AO11" s="430">
        <v>7.0123501078267481E-3</v>
      </c>
      <c r="AQ11" s="431">
        <v>-4.7219557489452946E-2</v>
      </c>
      <c r="AR11" s="431">
        <v>0.18554136618411654</v>
      </c>
      <c r="AS11" s="431">
        <v>0.55993926373020253</v>
      </c>
      <c r="AT11" s="431">
        <v>-0.40230339221999367</v>
      </c>
      <c r="AU11" s="431">
        <v>-0.26056217740799692</v>
      </c>
    </row>
    <row r="12" spans="1:47" ht="12.2" customHeight="1">
      <c r="A12" s="448" t="s">
        <v>138</v>
      </c>
      <c r="B12" s="430"/>
      <c r="C12" s="430">
        <v>-0.74668059813306487</v>
      </c>
      <c r="D12" s="430">
        <v>1.4517114155614186</v>
      </c>
      <c r="E12" s="430">
        <v>-0.56141140883917418</v>
      </c>
      <c r="F12" s="430">
        <v>-0.99872267848661878</v>
      </c>
      <c r="G12" s="430">
        <v>1.5962273250451853</v>
      </c>
      <c r="H12" s="430">
        <v>2.200733088318052</v>
      </c>
      <c r="I12" s="430">
        <v>2.1969181853877195</v>
      </c>
      <c r="J12" s="430">
        <v>1.8491186640802848</v>
      </c>
      <c r="K12" s="430">
        <v>0.32294793499638708</v>
      </c>
      <c r="L12" s="430">
        <v>-0.25266594672923581</v>
      </c>
      <c r="M12" s="430">
        <v>-0.40984077582421063</v>
      </c>
      <c r="N12" s="430">
        <v>0.34461667712988309</v>
      </c>
      <c r="O12" s="430">
        <v>1.8831434840282046</v>
      </c>
      <c r="P12" s="430">
        <v>2.531414627471551</v>
      </c>
      <c r="Q12" s="430">
        <v>1.163282101470231</v>
      </c>
      <c r="R12" s="430">
        <v>-2.0711490259882948</v>
      </c>
      <c r="S12" s="430">
        <v>0.56802873821284461</v>
      </c>
      <c r="T12" s="430">
        <v>2.2860714843837115</v>
      </c>
      <c r="U12" s="430">
        <v>0.68533513761268594</v>
      </c>
      <c r="V12" s="430">
        <v>1.0296763564631162</v>
      </c>
      <c r="W12" s="430">
        <v>1.444020083251063</v>
      </c>
      <c r="X12" s="430">
        <v>1.3578967406248088</v>
      </c>
      <c r="Y12" s="430">
        <v>1.5003860520439893</v>
      </c>
      <c r="Z12" s="430">
        <v>2.2717927631578982</v>
      </c>
      <c r="AA12" s="430">
        <v>1.4996482058498461</v>
      </c>
      <c r="AB12" s="430">
        <v>0.66150403042124495</v>
      </c>
      <c r="AC12" s="430">
        <v>-1.406787998032466</v>
      </c>
      <c r="AD12" s="430">
        <v>0.94839353422471184</v>
      </c>
      <c r="AE12" s="430">
        <v>2.7376958179895938</v>
      </c>
      <c r="AF12" s="430">
        <v>1.4740528500901684</v>
      </c>
      <c r="AG12" s="430">
        <v>-0.19706424599547079</v>
      </c>
      <c r="AH12" s="430">
        <v>0.53863083391065825</v>
      </c>
      <c r="AI12" s="430">
        <v>0.70696638995273453</v>
      </c>
      <c r="AK12" s="430">
        <v>0</v>
      </c>
      <c r="AL12" s="430">
        <v>0.72976856878550489</v>
      </c>
      <c r="AM12" s="430">
        <v>-0.11305013105504802</v>
      </c>
      <c r="AN12" s="430">
        <v>-0.35476135657557251</v>
      </c>
      <c r="AO12" s="430">
        <v>-1.1563191665242556E-2</v>
      </c>
      <c r="AQ12" s="431">
        <v>0</v>
      </c>
      <c r="AR12" s="431">
        <v>1.2729793033657844</v>
      </c>
      <c r="AS12" s="431">
        <v>-6.4902108131925651E-3</v>
      </c>
      <c r="AT12" s="431">
        <v>-0.33957966507349724</v>
      </c>
      <c r="AU12" s="431">
        <v>-0.6401263507996191</v>
      </c>
    </row>
    <row r="13" spans="1:47" ht="12.2" customHeight="1">
      <c r="A13" s="448" t="s">
        <v>139</v>
      </c>
      <c r="B13" s="430"/>
      <c r="C13" s="430">
        <v>-0.35157054782529729</v>
      </c>
      <c r="D13" s="430">
        <v>0.84123285965815864</v>
      </c>
      <c r="E13" s="430">
        <v>0.28747795414461041</v>
      </c>
      <c r="F13" s="430">
        <v>-0.73268206039076578</v>
      </c>
      <c r="G13" s="430">
        <v>-0.32442295895883655</v>
      </c>
      <c r="H13" s="430">
        <v>0.75448894260463639</v>
      </c>
      <c r="I13" s="430">
        <v>0.80991925063174097</v>
      </c>
      <c r="J13" s="430">
        <v>0.99830480669329535</v>
      </c>
      <c r="K13" s="430">
        <v>0.45220351757160326</v>
      </c>
      <c r="L13" s="430">
        <v>0.39971799830540444</v>
      </c>
      <c r="M13" s="430">
        <v>0.45395882589154279</v>
      </c>
      <c r="N13" s="430">
        <v>0.7796150022980175</v>
      </c>
      <c r="O13" s="430">
        <v>1.0891689751867606</v>
      </c>
      <c r="P13" s="430">
        <v>1.5249576988155766</v>
      </c>
      <c r="Q13" s="430">
        <v>1.2374742192870825</v>
      </c>
      <c r="R13" s="430">
        <v>0.18931988887744833</v>
      </c>
      <c r="S13" s="430">
        <v>0.85238359315629175</v>
      </c>
      <c r="T13" s="430">
        <v>1.3909820373915638</v>
      </c>
      <c r="U13" s="430">
        <v>0.88380034146831044</v>
      </c>
      <c r="V13" s="430">
        <v>1.1030363364858076</v>
      </c>
      <c r="W13" s="430">
        <v>1.3312589850134948</v>
      </c>
      <c r="X13" s="430">
        <v>0.76766106306480619</v>
      </c>
      <c r="Y13" s="430">
        <v>1.0163934426229426</v>
      </c>
      <c r="Z13" s="430">
        <v>1.964602783664593</v>
      </c>
      <c r="AA13" s="430">
        <v>1.1403213122121114</v>
      </c>
      <c r="AB13" s="430">
        <v>1.1478293066740752</v>
      </c>
      <c r="AC13" s="430">
        <v>0.27454928159604819</v>
      </c>
      <c r="AD13" s="430">
        <v>1.255471388153695</v>
      </c>
      <c r="AE13" s="430">
        <v>1.2479807675147558</v>
      </c>
      <c r="AF13" s="430">
        <v>1.7263787476564429</v>
      </c>
      <c r="AG13" s="430">
        <v>0.34042583403952609</v>
      </c>
      <c r="AH13" s="430">
        <v>0.31786630526300375</v>
      </c>
      <c r="AI13" s="430">
        <v>0.24270099876970708</v>
      </c>
      <c r="AK13" s="430">
        <v>0</v>
      </c>
      <c r="AL13" s="430">
        <v>0.40835155256553346</v>
      </c>
      <c r="AM13" s="430">
        <v>-8.519330512726242E-2</v>
      </c>
      <c r="AN13" s="430">
        <v>-2.5041878710108101E-2</v>
      </c>
      <c r="AO13" s="430">
        <v>-2.2204460492503131E-14</v>
      </c>
      <c r="AQ13" s="431">
        <v>0</v>
      </c>
      <c r="AR13" s="431">
        <v>1.1072116578847879</v>
      </c>
      <c r="AS13" s="431">
        <v>9.9657504480044068E-3</v>
      </c>
      <c r="AT13" s="431">
        <v>-0.39163377948168154</v>
      </c>
      <c r="AU13" s="431">
        <v>-0.30819932633050495</v>
      </c>
    </row>
    <row r="14" spans="1:47" ht="12.2" customHeight="1">
      <c r="A14" s="429" t="s">
        <v>685</v>
      </c>
      <c r="B14" s="430"/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>
        <v>3.2672116338868191</v>
      </c>
      <c r="AG14" s="430">
        <v>3.4556662387333485</v>
      </c>
      <c r="AH14" s="430">
        <v>3.4025439043987</v>
      </c>
      <c r="AI14" s="430">
        <v>3.3892768070260786</v>
      </c>
      <c r="AK14" s="430"/>
      <c r="AL14" s="430">
        <v>0</v>
      </c>
      <c r="AM14" s="430">
        <v>0</v>
      </c>
      <c r="AN14" s="430">
        <v>0</v>
      </c>
      <c r="AO14" s="430">
        <v>0</v>
      </c>
      <c r="AQ14" s="449"/>
      <c r="AR14" s="449"/>
      <c r="AS14" s="449"/>
      <c r="AT14" s="449"/>
      <c r="AU14" s="449"/>
    </row>
    <row r="15" spans="1:47" ht="12.2" customHeight="1">
      <c r="A15" s="448" t="s">
        <v>686</v>
      </c>
      <c r="B15" s="430">
        <v>10.389899245362907</v>
      </c>
      <c r="C15" s="430">
        <v>10.755972018822426</v>
      </c>
      <c r="D15" s="430">
        <v>10.197211338841839</v>
      </c>
      <c r="E15" s="430">
        <v>10.982874820321683</v>
      </c>
      <c r="F15" s="430">
        <v>11.227436936807043</v>
      </c>
      <c r="G15" s="430">
        <v>9.4635250437968033</v>
      </c>
      <c r="H15" s="430">
        <v>8.1226632995605073</v>
      </c>
      <c r="I15" s="430">
        <v>6.8207799841363093</v>
      </c>
      <c r="J15" s="430">
        <v>6.011771685532822</v>
      </c>
      <c r="K15" s="430">
        <v>6.1365710196057517</v>
      </c>
      <c r="L15" s="430">
        <v>6.7642043115223469</v>
      </c>
      <c r="M15" s="430">
        <v>7.5900411448030463</v>
      </c>
      <c r="N15" s="430">
        <v>8.0015619856877311</v>
      </c>
      <c r="O15" s="430">
        <v>7.2567681895093061</v>
      </c>
      <c r="P15" s="430">
        <v>6.3373679715005933</v>
      </c>
      <c r="Q15" s="430">
        <v>6.4060088486469811</v>
      </c>
      <c r="R15" s="430">
        <v>8.517674122455686</v>
      </c>
      <c r="S15" s="430">
        <v>8.775609954787992</v>
      </c>
      <c r="T15" s="430">
        <v>7.9682635331927276</v>
      </c>
      <c r="U15" s="430">
        <v>8.1493280238924832</v>
      </c>
      <c r="V15" s="430">
        <v>8.2179641190255825</v>
      </c>
      <c r="W15" s="430">
        <v>8.11582936546497</v>
      </c>
      <c r="X15" s="430">
        <v>7.5795564127290254</v>
      </c>
      <c r="Y15" s="430">
        <v>7.1348110811997625</v>
      </c>
      <c r="Z15" s="430">
        <v>6.8550350147923451</v>
      </c>
      <c r="AA15" s="430">
        <v>6.5241136721281121</v>
      </c>
      <c r="AB15" s="430">
        <v>6.9735517525395805</v>
      </c>
      <c r="AC15" s="430">
        <v>8.5351829880441734</v>
      </c>
      <c r="AD15" s="430">
        <v>8.8107489056350303</v>
      </c>
      <c r="AE15" s="430">
        <v>7.4690332608684047</v>
      </c>
      <c r="AF15" s="430">
        <v>7.6985505161030936</v>
      </c>
      <c r="AG15" s="430">
        <v>8.1929784902528375</v>
      </c>
      <c r="AH15" s="430">
        <v>7.9909433535756911</v>
      </c>
      <c r="AI15" s="430">
        <v>7.5648113733843596</v>
      </c>
      <c r="AK15" s="430">
        <v>0</v>
      </c>
      <c r="AL15" s="430">
        <v>-0.2944663629040889</v>
      </c>
      <c r="AM15" s="430">
        <v>-0.26694930860198873</v>
      </c>
      <c r="AN15" s="430">
        <v>3.3206956323422077E-2</v>
      </c>
      <c r="AO15" s="430">
        <v>4.3978006635816413E-2</v>
      </c>
      <c r="AQ15" s="431">
        <v>8.8817841970012523E-16</v>
      </c>
      <c r="AR15" s="431">
        <v>-0.154968135019387</v>
      </c>
      <c r="AS15" s="431">
        <v>-0.13907340658303546</v>
      </c>
      <c r="AT15" s="431">
        <v>-0.1875447038611977</v>
      </c>
      <c r="AU15" s="431">
        <v>0.11339379633114532</v>
      </c>
    </row>
    <row r="16" spans="1:47" ht="12.2" customHeight="1">
      <c r="A16" s="448" t="s">
        <v>687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>
        <v>4.8995926294638217</v>
      </c>
      <c r="AF16" s="430">
        <v>4.9766670468556882</v>
      </c>
      <c r="AG16" s="430">
        <v>5.4578092304960277</v>
      </c>
      <c r="AH16" s="430">
        <v>5.3106882145058982</v>
      </c>
      <c r="AI16" s="430">
        <v>4.9824396620722453</v>
      </c>
      <c r="AK16" s="430"/>
      <c r="AL16" s="430"/>
      <c r="AM16" s="430"/>
      <c r="AN16" s="430"/>
      <c r="AO16" s="430"/>
      <c r="AQ16" s="450"/>
      <c r="AR16" s="450"/>
      <c r="AS16" s="450"/>
      <c r="AT16" s="450"/>
      <c r="AU16" s="450"/>
    </row>
    <row r="17" spans="1:47" ht="12.2" customHeight="1">
      <c r="A17" s="432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  <c r="AB17" s="433"/>
      <c r="AC17" s="433"/>
      <c r="AD17" s="433"/>
      <c r="AE17" s="433"/>
      <c r="AF17" s="433"/>
      <c r="AG17" s="433"/>
      <c r="AH17" s="433"/>
      <c r="AI17" s="433"/>
      <c r="AK17" s="433"/>
      <c r="AL17" s="433"/>
      <c r="AM17" s="433"/>
      <c r="AN17" s="433"/>
      <c r="AO17" s="433"/>
      <c r="AQ17" s="433"/>
      <c r="AR17" s="433"/>
      <c r="AS17" s="433"/>
      <c r="AT17" s="433"/>
      <c r="AU17" s="433"/>
    </row>
    <row r="18" spans="1:47" ht="12.2" customHeight="1">
      <c r="A18" s="451" t="s">
        <v>140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K18" s="437"/>
      <c r="AL18" s="437"/>
      <c r="AM18" s="437"/>
      <c r="AN18" s="437"/>
      <c r="AO18" s="437"/>
      <c r="AP18" s="454"/>
      <c r="AQ18" s="610"/>
      <c r="AR18" s="610"/>
      <c r="AS18" s="610"/>
      <c r="AT18" s="610"/>
      <c r="AU18" s="610"/>
    </row>
    <row r="19" spans="1:47" ht="12.2" customHeight="1">
      <c r="A19" s="447" t="s">
        <v>592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K19" s="437"/>
      <c r="AL19" s="437"/>
      <c r="AM19" s="437"/>
      <c r="AN19" s="437"/>
      <c r="AO19" s="437"/>
      <c r="AP19" s="454"/>
      <c r="AQ19" s="437"/>
      <c r="AR19" s="437"/>
      <c r="AS19" s="437"/>
      <c r="AT19" s="437"/>
      <c r="AU19" s="437"/>
    </row>
    <row r="20" spans="1:47" ht="12.2" customHeight="1">
      <c r="A20" s="448" t="s">
        <v>591</v>
      </c>
      <c r="B20" s="437">
        <v>6461620</v>
      </c>
      <c r="C20" s="437">
        <v>6534750</v>
      </c>
      <c r="D20" s="437">
        <v>6699900</v>
      </c>
      <c r="E20" s="437">
        <v>6700370</v>
      </c>
      <c r="F20" s="437">
        <v>6673490</v>
      </c>
      <c r="G20" s="437">
        <v>6760740</v>
      </c>
      <c r="H20" s="437">
        <v>6898070</v>
      </c>
      <c r="I20" s="437">
        <v>6994410</v>
      </c>
      <c r="J20" s="437">
        <v>7061620</v>
      </c>
      <c r="K20" s="437">
        <v>6966990</v>
      </c>
      <c r="L20" s="437">
        <v>6890260</v>
      </c>
      <c r="M20" s="437">
        <v>6859520</v>
      </c>
      <c r="N20" s="437">
        <v>6858450</v>
      </c>
      <c r="O20" s="437">
        <v>7019410</v>
      </c>
      <c r="P20" s="437">
        <v>7262800</v>
      </c>
      <c r="Q20" s="437">
        <v>7314550</v>
      </c>
      <c r="R20" s="437">
        <v>7120990</v>
      </c>
      <c r="S20" s="437">
        <v>7243720</v>
      </c>
      <c r="T20" s="437">
        <v>7416830</v>
      </c>
      <c r="U20" s="437">
        <v>7473600</v>
      </c>
      <c r="V20" s="437">
        <v>7505070</v>
      </c>
      <c r="W20" s="437">
        <v>7642040</v>
      </c>
      <c r="X20" s="437">
        <v>7714460</v>
      </c>
      <c r="Y20" s="437">
        <v>7871950</v>
      </c>
      <c r="Z20" s="437">
        <v>8052070</v>
      </c>
      <c r="AA20" s="437">
        <v>8202410</v>
      </c>
      <c r="AB20" s="437">
        <v>8184940</v>
      </c>
      <c r="AC20" s="437">
        <v>7873250</v>
      </c>
      <c r="AD20" s="437">
        <v>8052570</v>
      </c>
      <c r="AE20" s="437">
        <v>8238310</v>
      </c>
      <c r="AF20" s="437">
        <v>8389017.66481</v>
      </c>
      <c r="AG20" s="437">
        <v>8386561.3389586974</v>
      </c>
      <c r="AH20" s="437">
        <v>8428769.3647473566</v>
      </c>
      <c r="AI20" s="437">
        <v>8488780.2312223911</v>
      </c>
      <c r="AK20" s="437">
        <v>-950</v>
      </c>
      <c r="AL20" s="437">
        <v>2612.059209998697</v>
      </c>
      <c r="AM20" s="437">
        <v>40645.869205614552</v>
      </c>
      <c r="AN20" s="437">
        <v>8523.8784149177372</v>
      </c>
      <c r="AO20" s="437">
        <v>8205.5685741174966</v>
      </c>
      <c r="AP20" s="454"/>
      <c r="AQ20" s="437"/>
      <c r="AR20" s="437"/>
      <c r="AS20" s="437"/>
      <c r="AT20" s="437"/>
      <c r="AU20" s="437"/>
    </row>
    <row r="21" spans="1:47" ht="12.2" customHeight="1">
      <c r="A21" s="448" t="s">
        <v>138</v>
      </c>
      <c r="B21" s="437">
        <v>4017.1535836793887</v>
      </c>
      <c r="C21" s="437">
        <v>3987.1582772728475</v>
      </c>
      <c r="D21" s="437">
        <v>4045.0403091405192</v>
      </c>
      <c r="E21" s="437">
        <v>4022.330991352861</v>
      </c>
      <c r="F21" s="437">
        <v>3982.1590595384246</v>
      </c>
      <c r="G21" s="437">
        <v>4045.7233705735393</v>
      </c>
      <c r="H21" s="437">
        <v>4134.7589434515676</v>
      </c>
      <c r="I21" s="437">
        <v>4225.5962146022002</v>
      </c>
      <c r="J21" s="437">
        <v>4303.7325028750793</v>
      </c>
      <c r="K21" s="437">
        <v>4317.6313181208825</v>
      </c>
      <c r="L21" s="437">
        <v>4306.7221340746746</v>
      </c>
      <c r="M21" s="437">
        <v>4289.0714306677901</v>
      </c>
      <c r="N21" s="437">
        <v>4303.8522861118845</v>
      </c>
      <c r="O21" s="437">
        <v>4384.8999999999996</v>
      </c>
      <c r="P21" s="437">
        <v>4495.8999999999996</v>
      </c>
      <c r="Q21" s="437">
        <v>4548.2</v>
      </c>
      <c r="R21" s="437">
        <v>4454</v>
      </c>
      <c r="S21" s="437">
        <v>4479.3</v>
      </c>
      <c r="T21" s="437">
        <v>4581.7</v>
      </c>
      <c r="U21" s="437">
        <v>4613.1000000000004</v>
      </c>
      <c r="V21" s="437">
        <v>4660.6000000000004</v>
      </c>
      <c r="W21" s="437">
        <v>4727.8999999999996</v>
      </c>
      <c r="X21" s="437">
        <v>4792.1000000000004</v>
      </c>
      <c r="Y21" s="437">
        <v>4864</v>
      </c>
      <c r="Z21" s="437">
        <v>4974.5</v>
      </c>
      <c r="AA21" s="437">
        <v>5049.1000000000004</v>
      </c>
      <c r="AB21" s="437">
        <v>5082.5</v>
      </c>
      <c r="AC21" s="437">
        <v>5011</v>
      </c>
      <c r="AD21" s="437">
        <v>5058.5240000000003</v>
      </c>
      <c r="AE21" s="437">
        <v>5197.0110000000004</v>
      </c>
      <c r="AF21" s="437">
        <v>5273.6176887649999</v>
      </c>
      <c r="AG21" s="437">
        <v>5263.2252738299512</v>
      </c>
      <c r="AH21" s="437">
        <v>5291.5746280129779</v>
      </c>
      <c r="AI21" s="437">
        <v>5328.9842821322964</v>
      </c>
      <c r="AK21" s="437">
        <v>0</v>
      </c>
      <c r="AL21" s="437">
        <v>37.92615279432539</v>
      </c>
      <c r="AM21" s="437">
        <v>31.932457764232822</v>
      </c>
      <c r="AN21" s="437">
        <v>13.545850467061427</v>
      </c>
      <c r="AO21" s="437">
        <v>13.031306493402553</v>
      </c>
      <c r="AP21" s="454"/>
      <c r="AQ21" s="437">
        <v>0</v>
      </c>
      <c r="AR21" s="437">
        <v>66.156874423642876</v>
      </c>
      <c r="AS21" s="437">
        <v>65.68852769302066</v>
      </c>
      <c r="AT21" s="437">
        <v>48.392568482913703</v>
      </c>
      <c r="AU21" s="437">
        <v>15.171697693873284</v>
      </c>
    </row>
    <row r="22" spans="1:47" ht="12.2" customHeight="1">
      <c r="A22" s="448" t="s">
        <v>647</v>
      </c>
      <c r="B22" s="437">
        <v>4478.2569860723388</v>
      </c>
      <c r="C22" s="437">
        <v>4462.5127534533794</v>
      </c>
      <c r="D22" s="437">
        <v>4500.0528771018653</v>
      </c>
      <c r="E22" s="437">
        <v>4512.9895370483837</v>
      </c>
      <c r="F22" s="437">
        <v>4479.9236723231179</v>
      </c>
      <c r="G22" s="437">
        <v>4465.3897713862698</v>
      </c>
      <c r="H22" s="437">
        <v>4499.080643455578</v>
      </c>
      <c r="I22" s="437">
        <v>4535.5195636883709</v>
      </c>
      <c r="J22" s="437">
        <v>4580.7978735011866</v>
      </c>
      <c r="K22" s="437">
        <v>4601.5124026180038</v>
      </c>
      <c r="L22" s="437">
        <v>4619.9054758855236</v>
      </c>
      <c r="M22" s="437">
        <v>4640.8779445411528</v>
      </c>
      <c r="N22" s="437">
        <v>4677.0589252351356</v>
      </c>
      <c r="O22" s="437">
        <v>4728</v>
      </c>
      <c r="P22" s="437">
        <v>4800.1000000000004</v>
      </c>
      <c r="Q22" s="437">
        <v>4859.5</v>
      </c>
      <c r="R22" s="437">
        <v>4868.7</v>
      </c>
      <c r="S22" s="437">
        <v>4910.2</v>
      </c>
      <c r="T22" s="437">
        <v>4978.5</v>
      </c>
      <c r="U22" s="437">
        <v>5022.5</v>
      </c>
      <c r="V22" s="437">
        <v>5077.8999999999996</v>
      </c>
      <c r="W22" s="437">
        <v>5145.5</v>
      </c>
      <c r="X22" s="437">
        <v>5185</v>
      </c>
      <c r="Y22" s="437">
        <v>5237.7</v>
      </c>
      <c r="Z22" s="437">
        <v>5340.6</v>
      </c>
      <c r="AA22" s="437">
        <v>5401.5</v>
      </c>
      <c r="AB22" s="437">
        <v>5463.5</v>
      </c>
      <c r="AC22" s="437">
        <v>5478.5</v>
      </c>
      <c r="AD22" s="437">
        <v>5547.2809999999999</v>
      </c>
      <c r="AE22" s="437">
        <v>5616.51</v>
      </c>
      <c r="AF22" s="437">
        <v>5713.4722349999993</v>
      </c>
      <c r="AG22" s="437">
        <v>5732.9223705086151</v>
      </c>
      <c r="AH22" s="437">
        <v>5751.1453990313476</v>
      </c>
      <c r="AI22" s="437">
        <v>5765.1034863554951</v>
      </c>
      <c r="AK22" s="437">
        <v>0</v>
      </c>
      <c r="AL22" s="437">
        <v>22.935105784998996</v>
      </c>
      <c r="AM22" s="437">
        <v>18.16522615028407</v>
      </c>
      <c r="AN22" s="437">
        <v>16.791884730823767</v>
      </c>
      <c r="AO22" s="437">
        <v>16.832638802777183</v>
      </c>
      <c r="AP22" s="454"/>
      <c r="AQ22" s="437">
        <v>0</v>
      </c>
      <c r="AR22" s="437">
        <v>62.186653486265641</v>
      </c>
      <c r="AS22" s="437">
        <v>62.96154593821575</v>
      </c>
      <c r="AT22" s="437">
        <v>40.956197605630223</v>
      </c>
      <c r="AU22" s="437">
        <v>23.45683405528689</v>
      </c>
    </row>
    <row r="23" spans="1:47" ht="12.2" customHeight="1">
      <c r="A23" s="448" t="s">
        <v>648</v>
      </c>
      <c r="B23" s="437">
        <v>465.28638880134156</v>
      </c>
      <c r="C23" s="437">
        <v>479.98662309782765</v>
      </c>
      <c r="D23" s="437">
        <v>458.87990223770987</v>
      </c>
      <c r="E23" s="437">
        <v>495.65599150823903</v>
      </c>
      <c r="F23" s="437">
        <v>502.9806051271683</v>
      </c>
      <c r="G23" s="437">
        <v>422.58327931828052</v>
      </c>
      <c r="H23" s="437">
        <v>365.44517224359691</v>
      </c>
      <c r="I23" s="437">
        <v>309.35781057664286</v>
      </c>
      <c r="J23" s="437">
        <v>275.38710953063395</v>
      </c>
      <c r="K23" s="437">
        <v>282.37507656262079</v>
      </c>
      <c r="L23" s="437">
        <v>312.4998453881056</v>
      </c>
      <c r="M23" s="437">
        <v>352.2445454707634</v>
      </c>
      <c r="N23" s="437">
        <v>374.23776900982978</v>
      </c>
      <c r="O23" s="437">
        <v>343.1</v>
      </c>
      <c r="P23" s="437">
        <v>304.2</v>
      </c>
      <c r="Q23" s="437">
        <v>311.3</v>
      </c>
      <c r="R23" s="437">
        <v>414.7</v>
      </c>
      <c r="S23" s="437">
        <v>430.9</v>
      </c>
      <c r="T23" s="437">
        <v>396.7</v>
      </c>
      <c r="U23" s="437">
        <v>409.3</v>
      </c>
      <c r="V23" s="437">
        <v>417.3</v>
      </c>
      <c r="W23" s="437">
        <v>417.6</v>
      </c>
      <c r="X23" s="437">
        <v>393</v>
      </c>
      <c r="Y23" s="437">
        <v>373.7</v>
      </c>
      <c r="Z23" s="437">
        <v>366.1</v>
      </c>
      <c r="AA23" s="437">
        <v>352.4</v>
      </c>
      <c r="AB23" s="437">
        <v>381</v>
      </c>
      <c r="AC23" s="437">
        <v>467.6</v>
      </c>
      <c r="AD23" s="437">
        <v>488.75700000000001</v>
      </c>
      <c r="AE23" s="437">
        <v>419.49900000000002</v>
      </c>
      <c r="AF23" s="437">
        <v>439.85454623499936</v>
      </c>
      <c r="AG23" s="437">
        <v>469.69709667866391</v>
      </c>
      <c r="AH23" s="437">
        <v>459.57077101836967</v>
      </c>
      <c r="AI23" s="437">
        <v>436.11920422319872</v>
      </c>
      <c r="AK23" s="437">
        <v>0</v>
      </c>
      <c r="AL23" s="437">
        <v>-14.991047009326394</v>
      </c>
      <c r="AM23" s="437">
        <v>-13.767231613948752</v>
      </c>
      <c r="AN23" s="437">
        <v>3.2460342637623398</v>
      </c>
      <c r="AO23" s="437">
        <v>3.8013323093746294</v>
      </c>
      <c r="AP23" s="454"/>
      <c r="AQ23" s="437"/>
      <c r="AR23" s="437"/>
      <c r="AS23" s="437"/>
      <c r="AT23" s="437"/>
      <c r="AU23" s="437"/>
    </row>
    <row r="24" spans="1:47" ht="12.2" customHeight="1">
      <c r="A24" s="429" t="s">
        <v>649</v>
      </c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>
        <v>256.71199999999999</v>
      </c>
      <c r="AF24" s="437">
        <v>264.59817642318706</v>
      </c>
      <c r="AG24" s="437">
        <v>290.88977626838567</v>
      </c>
      <c r="AH24" s="437">
        <v>284.18226203142183</v>
      </c>
      <c r="AI24" s="437">
        <v>267.54679033856127</v>
      </c>
      <c r="AK24" s="437"/>
      <c r="AL24" s="437"/>
      <c r="AM24" s="437"/>
      <c r="AN24" s="437"/>
      <c r="AO24" s="437"/>
      <c r="AP24" s="454"/>
      <c r="AQ24" s="437"/>
      <c r="AR24" s="437"/>
      <c r="AS24" s="437"/>
      <c r="AT24" s="437"/>
      <c r="AU24" s="437"/>
    </row>
    <row r="25" spans="1:47" ht="12.2" customHeight="1">
      <c r="A25" s="429" t="s">
        <v>650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>
        <v>186649.37306753208</v>
      </c>
      <c r="AG25" s="437">
        <v>197948.87563860463</v>
      </c>
      <c r="AH25" s="437">
        <v>195559.69318996597</v>
      </c>
      <c r="AI25" s="437">
        <v>195266.54916098429</v>
      </c>
      <c r="AK25" s="437"/>
      <c r="AL25" s="437">
        <v>-10183.080656449572</v>
      </c>
      <c r="AM25" s="437">
        <v>-7523.5464747364167</v>
      </c>
      <c r="AN25" s="437">
        <v>-3769.3110500872717</v>
      </c>
      <c r="AO25" s="437">
        <v>-4062.4550790689536</v>
      </c>
      <c r="AP25" s="454"/>
      <c r="AQ25" s="437"/>
      <c r="AR25" s="437"/>
      <c r="AS25" s="437"/>
      <c r="AT25" s="437"/>
      <c r="AU25" s="437"/>
    </row>
    <row r="26" spans="1:47" ht="12.2" customHeight="1">
      <c r="A26" s="452" t="s">
        <v>141</v>
      </c>
      <c r="B26" s="439">
        <v>6362.2520599313802</v>
      </c>
      <c r="C26" s="439">
        <v>6393.4440635547262</v>
      </c>
      <c r="D26" s="439">
        <v>6411.2321243975875</v>
      </c>
      <c r="E26" s="439">
        <v>6407.2590174035604</v>
      </c>
      <c r="F26" s="439">
        <v>6404.0630949751339</v>
      </c>
      <c r="G26" s="439">
        <v>6405.6892324198179</v>
      </c>
      <c r="H26" s="439">
        <v>6411.4874729549738</v>
      </c>
      <c r="I26" s="439">
        <v>6427.9415925580597</v>
      </c>
      <c r="J26" s="439">
        <v>6458.4361228532989</v>
      </c>
      <c r="K26" s="439">
        <v>6495.5367219561667</v>
      </c>
      <c r="L26" s="439">
        <v>6538.8024870842546</v>
      </c>
      <c r="M26" s="439">
        <v>6585.9921036775386</v>
      </c>
      <c r="N26" s="439">
        <v>6638.9387328003586</v>
      </c>
      <c r="O26" s="439">
        <v>6707.6</v>
      </c>
      <c r="P26" s="439">
        <v>6778.5</v>
      </c>
      <c r="Q26" s="439">
        <v>6854.5</v>
      </c>
      <c r="R26" s="439">
        <v>6929.6</v>
      </c>
      <c r="S26" s="439">
        <v>6995.8</v>
      </c>
      <c r="T26" s="439">
        <v>7047.5</v>
      </c>
      <c r="U26" s="439">
        <v>7088.4</v>
      </c>
      <c r="V26" s="439">
        <v>7129.6</v>
      </c>
      <c r="W26" s="439">
        <v>7178.8</v>
      </c>
      <c r="X26" s="439">
        <v>7231</v>
      </c>
      <c r="Y26" s="439">
        <v>7295.8</v>
      </c>
      <c r="Z26" s="439">
        <v>7375.8</v>
      </c>
      <c r="AA26" s="439">
        <v>7433.5</v>
      </c>
      <c r="AB26" s="439">
        <v>7482.6</v>
      </c>
      <c r="AC26" s="439">
        <v>7509.1</v>
      </c>
      <c r="AD26" s="439">
        <v>7512.0690000000004</v>
      </c>
      <c r="AE26" s="439">
        <v>7535.5280000000002</v>
      </c>
      <c r="AF26" s="439">
        <v>7575.9860906744007</v>
      </c>
      <c r="AG26" s="439">
        <v>7614.5984713057151</v>
      </c>
      <c r="AH26" s="439">
        <v>7655.9926400390741</v>
      </c>
      <c r="AI26" s="439">
        <v>7695.302894401344</v>
      </c>
      <c r="AK26" s="439">
        <v>0</v>
      </c>
      <c r="AL26" s="439">
        <v>5.9482062328752363</v>
      </c>
      <c r="AM26" s="439">
        <v>20.875103939240944</v>
      </c>
      <c r="AN26" s="439">
        <v>35.085054492195013</v>
      </c>
      <c r="AO26" s="439">
        <v>46.9229817080668</v>
      </c>
      <c r="AP26" s="454"/>
      <c r="AQ26" s="439"/>
      <c r="AR26" s="439"/>
      <c r="AS26" s="439"/>
      <c r="AT26" s="439"/>
      <c r="AU26" s="439"/>
    </row>
    <row r="27" spans="1:47" ht="12.2" customHeight="1">
      <c r="A27" s="453" t="s">
        <v>688</v>
      </c>
    </row>
    <row r="28" spans="1:47" ht="12.2" customHeight="1">
      <c r="A28" s="453"/>
    </row>
    <row r="29" spans="1:47" ht="12.2" customHeight="1">
      <c r="Y29" s="454"/>
    </row>
    <row r="30" spans="1:47" ht="12.2" customHeight="1"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</row>
    <row r="31" spans="1:47" ht="12.2" customHeight="1"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</row>
    <row r="32" spans="1:47" ht="12.2" customHeight="1"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</row>
    <row r="33" spans="26:35" ht="12.2" customHeight="1"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26:35" ht="12.2" customHeight="1"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</row>
    <row r="35" spans="26:35" ht="12.2" customHeight="1"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</row>
    <row r="36" spans="26:35" ht="12.2" customHeight="1"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</row>
    <row r="37" spans="26:35" ht="12.2" customHeight="1"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</row>
    <row r="38" spans="26:35" ht="12.2" customHeight="1"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</row>
    <row r="41" spans="26:35" ht="12.2" customHeight="1">
      <c r="Z41" s="443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ColWidth="7.7109375" defaultRowHeight="12.2" customHeight="1" outlineLevelCol="1"/>
  <cols>
    <col min="1" max="1" width="53.140625" style="441" customWidth="1"/>
    <col min="2" max="22" width="7.7109375" style="364" hidden="1" customWidth="1" outlineLevel="1"/>
    <col min="23" max="25" width="0" style="364" hidden="1" customWidth="1" outlineLevel="1"/>
    <col min="26" max="26" width="7.7109375" style="364" hidden="1" customWidth="1" outlineLevel="1"/>
    <col min="27" max="28" width="0" style="364" hidden="1" customWidth="1" outlineLevel="1"/>
    <col min="29" max="29" width="7.7109375" style="364" collapsed="1"/>
    <col min="30" max="35" width="7.85546875" style="364" customWidth="1"/>
    <col min="36" max="36" width="3.140625" style="364" customWidth="1"/>
    <col min="37" max="41" width="7.5703125" style="364" customWidth="1"/>
    <col min="42" max="42" width="3.140625" style="364" customWidth="1"/>
    <col min="43" max="46" width="6.28515625" style="364" customWidth="1"/>
    <col min="47" max="16384" width="7.7109375" style="364"/>
  </cols>
  <sheetData>
    <row r="1" spans="1:47" ht="12.2" customHeight="1">
      <c r="A1" s="27" t="s">
        <v>380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K1" s="416"/>
      <c r="AL1" s="416"/>
      <c r="AM1" s="416"/>
      <c r="AN1" s="416"/>
      <c r="AO1" s="416"/>
      <c r="AP1" s="417"/>
      <c r="AQ1" s="416"/>
      <c r="AR1" s="416"/>
      <c r="AS1" s="416"/>
      <c r="AT1" s="416"/>
      <c r="AU1" s="416"/>
    </row>
    <row r="2" spans="1:47" ht="15.75" customHeight="1">
      <c r="A2" s="418" t="s">
        <v>156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K2" s="416"/>
      <c r="AL2" s="416"/>
      <c r="AM2" s="416"/>
      <c r="AN2" s="416"/>
      <c r="AO2" s="416"/>
      <c r="AP2" s="417"/>
      <c r="AQ2" s="416"/>
      <c r="AR2" s="416"/>
      <c r="AS2" s="416"/>
      <c r="AT2" s="416"/>
      <c r="AU2" s="416"/>
    </row>
    <row r="3" spans="1:47" s="420" customFormat="1" ht="12.2" customHeight="1">
      <c r="A3" s="455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364"/>
      <c r="AK3" s="416"/>
      <c r="AL3" s="416"/>
      <c r="AM3" s="416"/>
      <c r="AN3" s="416"/>
      <c r="AO3" s="416"/>
      <c r="AP3" s="364"/>
      <c r="AQ3" s="416"/>
      <c r="AR3" s="416"/>
      <c r="AS3" s="416"/>
      <c r="AT3" s="416"/>
      <c r="AU3" s="416"/>
    </row>
    <row r="4" spans="1:47" ht="12.2" customHeight="1">
      <c r="A4" s="421"/>
      <c r="B4" s="422" t="s">
        <v>1</v>
      </c>
      <c r="C4" s="422" t="s">
        <v>1</v>
      </c>
      <c r="D4" s="422" t="s">
        <v>1</v>
      </c>
      <c r="E4" s="422" t="s">
        <v>1</v>
      </c>
      <c r="F4" s="422" t="s">
        <v>1</v>
      </c>
      <c r="G4" s="422" t="s">
        <v>1</v>
      </c>
      <c r="H4" s="422" t="s">
        <v>1</v>
      </c>
      <c r="I4" s="422" t="s">
        <v>1</v>
      </c>
      <c r="J4" s="422" t="s">
        <v>1</v>
      </c>
      <c r="K4" s="422" t="s">
        <v>1</v>
      </c>
      <c r="L4" s="422" t="s">
        <v>1</v>
      </c>
      <c r="M4" s="422" t="s">
        <v>1</v>
      </c>
      <c r="N4" s="422" t="s">
        <v>1</v>
      </c>
      <c r="O4" s="422" t="s">
        <v>1</v>
      </c>
      <c r="P4" s="422" t="s">
        <v>1</v>
      </c>
      <c r="Q4" s="422" t="s">
        <v>1</v>
      </c>
      <c r="R4" s="422" t="s">
        <v>1</v>
      </c>
      <c r="S4" s="422" t="s">
        <v>1</v>
      </c>
      <c r="T4" s="422" t="s">
        <v>1</v>
      </c>
      <c r="U4" s="422" t="s">
        <v>1</v>
      </c>
      <c r="V4" s="422" t="s">
        <v>1</v>
      </c>
      <c r="W4" s="422" t="s">
        <v>1</v>
      </c>
      <c r="X4" s="422" t="s">
        <v>1</v>
      </c>
      <c r="Y4" s="422" t="s">
        <v>1</v>
      </c>
      <c r="Z4" s="422" t="s">
        <v>1</v>
      </c>
      <c r="AA4" s="422" t="s">
        <v>1</v>
      </c>
      <c r="AB4" s="422" t="s">
        <v>1</v>
      </c>
      <c r="AC4" s="422" t="s">
        <v>1</v>
      </c>
      <c r="AD4" s="422" t="s">
        <v>1</v>
      </c>
      <c r="AE4" s="422" t="s">
        <v>1</v>
      </c>
      <c r="AF4" s="422" t="s">
        <v>157</v>
      </c>
      <c r="AG4" s="422" t="s">
        <v>157</v>
      </c>
      <c r="AH4" s="422" t="s">
        <v>157</v>
      </c>
      <c r="AI4" s="422" t="s">
        <v>157</v>
      </c>
      <c r="AK4" s="423" t="s">
        <v>705</v>
      </c>
      <c r="AL4" s="424"/>
      <c r="AM4" s="424"/>
      <c r="AN4" s="424"/>
      <c r="AO4" s="424"/>
      <c r="AQ4" s="424"/>
      <c r="AR4" s="444" t="s">
        <v>714</v>
      </c>
      <c r="AS4" s="424"/>
      <c r="AT4" s="424"/>
      <c r="AU4" s="424"/>
    </row>
    <row r="5" spans="1:47" ht="12.2" customHeight="1" thickBot="1">
      <c r="A5" s="425"/>
      <c r="B5" s="426">
        <v>1993</v>
      </c>
      <c r="C5" s="426">
        <v>1994</v>
      </c>
      <c r="D5" s="426">
        <v>1995</v>
      </c>
      <c r="E5" s="426">
        <v>1996</v>
      </c>
      <c r="F5" s="426">
        <v>1997</v>
      </c>
      <c r="G5" s="426">
        <v>1998</v>
      </c>
      <c r="H5" s="426">
        <v>1999</v>
      </c>
      <c r="I5" s="426">
        <v>2000</v>
      </c>
      <c r="J5" s="426">
        <v>2001</v>
      </c>
      <c r="K5" s="426">
        <v>2002</v>
      </c>
      <c r="L5" s="426">
        <v>2003</v>
      </c>
      <c r="M5" s="426">
        <v>2004</v>
      </c>
      <c r="N5" s="426">
        <v>2005</v>
      </c>
      <c r="O5" s="426">
        <v>2006</v>
      </c>
      <c r="P5" s="426">
        <v>2007</v>
      </c>
      <c r="Q5" s="426">
        <v>2008</v>
      </c>
      <c r="R5" s="426">
        <v>2009</v>
      </c>
      <c r="S5" s="426">
        <v>2010</v>
      </c>
      <c r="T5" s="426">
        <v>2011</v>
      </c>
      <c r="U5" s="426">
        <v>2012</v>
      </c>
      <c r="V5" s="426">
        <v>2013</v>
      </c>
      <c r="W5" s="426">
        <v>2014</v>
      </c>
      <c r="X5" s="426">
        <v>2015</v>
      </c>
      <c r="Y5" s="426">
        <v>2016</v>
      </c>
      <c r="Z5" s="426">
        <v>2017</v>
      </c>
      <c r="AA5" s="426">
        <v>2018</v>
      </c>
      <c r="AB5" s="426">
        <v>2019</v>
      </c>
      <c r="AC5" s="426">
        <v>2020</v>
      </c>
      <c r="AD5" s="426">
        <v>2021</v>
      </c>
      <c r="AE5" s="426">
        <v>2022</v>
      </c>
      <c r="AF5" s="426">
        <v>2023</v>
      </c>
      <c r="AG5" s="426">
        <v>2024</v>
      </c>
      <c r="AH5" s="426">
        <v>2025</v>
      </c>
      <c r="AI5" s="426">
        <v>2026</v>
      </c>
      <c r="AK5" s="426">
        <v>2022</v>
      </c>
      <c r="AL5" s="426">
        <v>2023</v>
      </c>
      <c r="AM5" s="426">
        <v>2024</v>
      </c>
      <c r="AN5" s="426">
        <v>2025</v>
      </c>
      <c r="AO5" s="426">
        <v>2026</v>
      </c>
      <c r="AQ5" s="426">
        <v>2022</v>
      </c>
      <c r="AR5" s="426">
        <v>2023</v>
      </c>
      <c r="AS5" s="426">
        <v>2024</v>
      </c>
      <c r="AT5" s="426">
        <v>2025</v>
      </c>
      <c r="AU5" s="426">
        <v>2026</v>
      </c>
    </row>
    <row r="6" spans="1:47" ht="12.2" customHeight="1">
      <c r="A6" s="445" t="s">
        <v>360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K6" s="446"/>
      <c r="AL6" s="446"/>
      <c r="AM6" s="446"/>
      <c r="AN6" s="446"/>
      <c r="AO6" s="446"/>
      <c r="AQ6" s="446"/>
      <c r="AR6" s="446"/>
      <c r="AS6" s="446"/>
      <c r="AT6" s="446"/>
      <c r="AU6" s="446"/>
    </row>
    <row r="7" spans="1:47" ht="12.2" customHeight="1">
      <c r="A7" s="447" t="s">
        <v>583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K7" s="416"/>
      <c r="AL7" s="416"/>
      <c r="AM7" s="416"/>
      <c r="AN7" s="416"/>
      <c r="AO7" s="416"/>
      <c r="AQ7" s="416"/>
      <c r="AR7" s="416"/>
      <c r="AS7" s="416"/>
      <c r="AT7" s="416"/>
      <c r="AU7" s="416"/>
    </row>
    <row r="8" spans="1:47" ht="12.2" customHeight="1">
      <c r="A8" s="429" t="s">
        <v>142</v>
      </c>
      <c r="B8" s="430">
        <v>2.8781909286682383</v>
      </c>
      <c r="C8" s="430">
        <v>2.4486439100777417</v>
      </c>
      <c r="D8" s="430">
        <v>3.344653693168917</v>
      </c>
      <c r="E8" s="430">
        <v>5.9939451122721161</v>
      </c>
      <c r="F8" s="430">
        <v>4.5443475777194839</v>
      </c>
      <c r="G8" s="430">
        <v>3.7135491568727423</v>
      </c>
      <c r="H8" s="430">
        <v>3.4181114647937525</v>
      </c>
      <c r="I8" s="430">
        <v>3.746423361608993</v>
      </c>
      <c r="J8" s="430">
        <v>4.3914052219240505</v>
      </c>
      <c r="K8" s="430">
        <v>4.1110005995397803</v>
      </c>
      <c r="L8" s="430">
        <v>3.4572654044669657</v>
      </c>
      <c r="M8" s="430">
        <v>3.2995766208081632</v>
      </c>
      <c r="N8" s="430">
        <v>3.1126085311870497</v>
      </c>
      <c r="O8" s="430">
        <v>3.0574034831690424</v>
      </c>
      <c r="P8" s="430">
        <v>3.3059372900158577</v>
      </c>
      <c r="Q8" s="430">
        <v>4.2759791258943931</v>
      </c>
      <c r="R8" s="430">
        <v>3.4332406127743069</v>
      </c>
      <c r="S8" s="430">
        <v>2.565569245380463</v>
      </c>
      <c r="T8" s="430">
        <v>2.4180950488801836</v>
      </c>
      <c r="U8" s="430">
        <v>2.9997886793015835</v>
      </c>
      <c r="V8" s="430">
        <v>2.4654340086806106</v>
      </c>
      <c r="W8" s="430">
        <v>2.8007003629968921</v>
      </c>
      <c r="X8" s="430">
        <v>2.4188734202578561</v>
      </c>
      <c r="Y8" s="430">
        <v>2.4095633334872288</v>
      </c>
      <c r="Z8" s="430">
        <v>2.3327070681440132</v>
      </c>
      <c r="AA8" s="430">
        <v>2.5521415608187348</v>
      </c>
      <c r="AB8" s="430">
        <v>2.5638371813365266</v>
      </c>
      <c r="AC8" s="430">
        <v>2.119458282847817</v>
      </c>
      <c r="AD8" s="430">
        <v>2.6421457895976532</v>
      </c>
      <c r="AE8" s="430">
        <v>2.7535124503824315</v>
      </c>
      <c r="AF8" s="430">
        <v>3.8632052655842686</v>
      </c>
      <c r="AG8" s="430">
        <v>3.9260323344787253</v>
      </c>
      <c r="AH8" s="430">
        <v>3.6874128853069799</v>
      </c>
      <c r="AI8" s="430">
        <v>3.4749999999999113</v>
      </c>
      <c r="AK8" s="430">
        <v>-3.5319988022792792E-3</v>
      </c>
      <c r="AL8" s="430">
        <v>-7.580254083903526E-2</v>
      </c>
      <c r="AM8" s="430">
        <v>-1.7591823420984198E-2</v>
      </c>
      <c r="AN8" s="430">
        <v>0.29559374656341841</v>
      </c>
      <c r="AO8" s="430">
        <v>0.32500000000511564</v>
      </c>
      <c r="AQ8" s="431">
        <v>1.5437503784663686E-2</v>
      </c>
      <c r="AR8" s="431">
        <v>0.18151562347685291</v>
      </c>
      <c r="AS8" s="431">
        <v>0.30350738499239371</v>
      </c>
      <c r="AT8" s="431">
        <v>0.11641991665409446</v>
      </c>
      <c r="AU8" s="431">
        <v>-0.12500000000008837</v>
      </c>
    </row>
    <row r="9" spans="1:47" ht="12.2" customHeight="1">
      <c r="A9" s="429" t="s">
        <v>143</v>
      </c>
      <c r="B9" s="430"/>
      <c r="C9" s="430">
        <v>3.1118795832802304</v>
      </c>
      <c r="D9" s="430">
        <v>2.4061637456119334</v>
      </c>
      <c r="E9" s="430">
        <v>5.8116042335771834</v>
      </c>
      <c r="F9" s="430">
        <v>4.5649457393234227</v>
      </c>
      <c r="G9" s="430">
        <v>4.1692871916765739</v>
      </c>
      <c r="H9" s="430">
        <v>3.567447551194558</v>
      </c>
      <c r="I9" s="430">
        <v>5.010478708508237</v>
      </c>
      <c r="J9" s="430">
        <v>4.3346489977009295</v>
      </c>
      <c r="K9" s="430">
        <v>4.4853645166753164</v>
      </c>
      <c r="L9" s="430">
        <v>3.4616518869001744</v>
      </c>
      <c r="M9" s="430">
        <v>3.1432762982232632</v>
      </c>
      <c r="N9" s="430">
        <v>3.9813018499578634</v>
      </c>
      <c r="O9" s="430">
        <v>2.919210507974479</v>
      </c>
      <c r="P9" s="430">
        <v>3.38545054433812</v>
      </c>
      <c r="Q9" s="430">
        <v>4.3270140176665084</v>
      </c>
      <c r="R9" s="430">
        <v>2.9418044561014378</v>
      </c>
      <c r="S9" s="430">
        <v>1.3758768083823147</v>
      </c>
      <c r="T9" s="430">
        <v>2.8391881240341643</v>
      </c>
      <c r="U9" s="430">
        <v>2.7689819262740167</v>
      </c>
      <c r="V9" s="430">
        <v>2.1368314598820382</v>
      </c>
      <c r="W9" s="430">
        <v>1.943452449843619</v>
      </c>
      <c r="X9" s="430">
        <v>2.9698420231642819</v>
      </c>
      <c r="Y9" s="430">
        <v>2.2205610794312491</v>
      </c>
      <c r="Z9" s="430">
        <v>2.5382701773811522</v>
      </c>
      <c r="AA9" s="430">
        <v>2.7378354984538333</v>
      </c>
      <c r="AB9" s="430">
        <v>3.9352408140165274</v>
      </c>
      <c r="AC9" s="430">
        <v>4.6638104884061615</v>
      </c>
      <c r="AD9" s="430">
        <v>2.8688175521487169</v>
      </c>
      <c r="AE9" s="430">
        <v>3.9483495597060214</v>
      </c>
      <c r="AF9" s="430">
        <v>3.0715419929711496</v>
      </c>
      <c r="AG9" s="430">
        <v>3.9089434500743536</v>
      </c>
      <c r="AH9" s="430">
        <v>3.7817942881214206</v>
      </c>
      <c r="AI9" s="430">
        <v>3.5084588800172289</v>
      </c>
      <c r="AK9" s="430">
        <v>-5.4577632695451683E-4</v>
      </c>
      <c r="AL9" s="430">
        <v>-8.3541260999187017E-2</v>
      </c>
      <c r="AM9" s="430">
        <v>-0.67694419443746767</v>
      </c>
      <c r="AN9" s="430">
        <v>0.29024330858635761</v>
      </c>
      <c r="AO9" s="430">
        <v>0.31190360531490047</v>
      </c>
      <c r="AQ9" s="431">
        <v>1.4141240235621133E-2</v>
      </c>
      <c r="AR9" s="431">
        <v>-0.56815617484275993</v>
      </c>
      <c r="AS9" s="431">
        <v>0.3075162906204465</v>
      </c>
      <c r="AT9" s="431">
        <v>0.14486636630697269</v>
      </c>
      <c r="AU9" s="431">
        <v>-0.13295567119941953</v>
      </c>
    </row>
    <row r="10" spans="1:47" ht="12.2" customHeight="1">
      <c r="A10" s="432"/>
      <c r="B10" s="433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K10" s="433"/>
      <c r="AL10" s="433"/>
      <c r="AM10" s="433"/>
      <c r="AN10" s="433"/>
      <c r="AO10" s="433"/>
      <c r="AQ10" s="433"/>
      <c r="AR10" s="433"/>
      <c r="AS10" s="433"/>
      <c r="AT10" s="433"/>
      <c r="AU10" s="433"/>
    </row>
    <row r="11" spans="1:47" ht="12.2" customHeight="1">
      <c r="A11" s="451" t="s">
        <v>144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K11" s="430"/>
      <c r="AL11" s="430"/>
      <c r="AM11" s="430"/>
      <c r="AN11" s="430"/>
      <c r="AO11" s="430"/>
      <c r="AQ11" s="446"/>
      <c r="AR11" s="446"/>
      <c r="AS11" s="446"/>
      <c r="AT11" s="446"/>
      <c r="AU11" s="446"/>
    </row>
    <row r="12" spans="1:47" ht="12.2" customHeight="1">
      <c r="A12" s="448" t="s">
        <v>531</v>
      </c>
      <c r="B12" s="456">
        <v>645726</v>
      </c>
      <c r="C12" s="456">
        <v>671752</v>
      </c>
      <c r="D12" s="456">
        <v>704905</v>
      </c>
      <c r="E12" s="456">
        <v>747320</v>
      </c>
      <c r="F12" s="456">
        <v>777332</v>
      </c>
      <c r="G12" s="456">
        <v>821040</v>
      </c>
      <c r="H12" s="456">
        <v>867881</v>
      </c>
      <c r="I12" s="456">
        <v>927992</v>
      </c>
      <c r="J12" s="456">
        <v>982101</v>
      </c>
      <c r="K12" s="456">
        <v>1013972</v>
      </c>
      <c r="L12" s="456">
        <v>1039193</v>
      </c>
      <c r="M12" s="456">
        <v>1065653</v>
      </c>
      <c r="N12" s="456">
        <v>1105366</v>
      </c>
      <c r="O12" s="456">
        <v>1166659</v>
      </c>
      <c r="P12" s="456">
        <v>1248545</v>
      </c>
      <c r="Q12" s="456">
        <v>1319974</v>
      </c>
      <c r="R12" s="456">
        <v>1320168</v>
      </c>
      <c r="S12" s="456">
        <v>1362077</v>
      </c>
      <c r="T12" s="456">
        <v>1439849</v>
      </c>
      <c r="U12" s="456">
        <v>1494105</v>
      </c>
      <c r="V12" s="456">
        <v>1536092</v>
      </c>
      <c r="W12" s="456">
        <v>1595699</v>
      </c>
      <c r="X12" s="456">
        <v>1663118</v>
      </c>
      <c r="Y12" s="456">
        <v>1744574</v>
      </c>
      <c r="Z12" s="456">
        <v>1832353</v>
      </c>
      <c r="AA12" s="456">
        <v>1921130</v>
      </c>
      <c r="AB12" s="456">
        <v>1994533</v>
      </c>
      <c r="AC12" s="456">
        <v>2010077</v>
      </c>
      <c r="AD12" s="456">
        <v>2132694</v>
      </c>
      <c r="AE12" s="456">
        <v>2269659</v>
      </c>
      <c r="AF12" s="456">
        <v>2385143.4764799126</v>
      </c>
      <c r="AG12" s="456">
        <v>2479558.1637666491</v>
      </c>
      <c r="AH12" s="456">
        <v>2587570.6297270069</v>
      </c>
      <c r="AI12" s="456">
        <v>2698891.4451388624</v>
      </c>
      <c r="AK12" s="437">
        <v>0</v>
      </c>
      <c r="AL12" s="437">
        <v>-1329.9215746093541</v>
      </c>
      <c r="AM12" s="437">
        <v>-6379.929512900766</v>
      </c>
      <c r="AN12" s="437">
        <v>-9214.9976913016289</v>
      </c>
      <c r="AO12" s="437">
        <v>-1429.5245620235801</v>
      </c>
      <c r="AQ12" s="457"/>
      <c r="AR12" s="457"/>
      <c r="AS12" s="457"/>
      <c r="AT12" s="457"/>
      <c r="AU12" s="457"/>
    </row>
    <row r="13" spans="1:47" ht="12.2" customHeight="1">
      <c r="A13" s="448" t="s">
        <v>532</v>
      </c>
      <c r="B13" s="430"/>
      <c r="C13" s="430">
        <v>4.0305021015105469</v>
      </c>
      <c r="D13" s="430">
        <v>4.9353035048648852</v>
      </c>
      <c r="E13" s="430">
        <v>6.0171228747136096</v>
      </c>
      <c r="F13" s="430">
        <v>4.0159503291762544</v>
      </c>
      <c r="G13" s="430">
        <v>5.6228226806563919</v>
      </c>
      <c r="H13" s="430">
        <v>5.7050813602260497</v>
      </c>
      <c r="I13" s="430">
        <v>6.926179971678148</v>
      </c>
      <c r="J13" s="430">
        <v>5.8307614720816581</v>
      </c>
      <c r="K13" s="430">
        <v>3.2451855766362225</v>
      </c>
      <c r="L13" s="430">
        <v>2.4873467906411539</v>
      </c>
      <c r="M13" s="430">
        <v>2.5462065275651424</v>
      </c>
      <c r="N13" s="430">
        <v>3.7266352180306273</v>
      </c>
      <c r="O13" s="430">
        <v>5.5450411899768959</v>
      </c>
      <c r="P13" s="430">
        <v>7.0188461238459565</v>
      </c>
      <c r="Q13" s="430">
        <v>5.7209792198118503</v>
      </c>
      <c r="R13" s="430">
        <v>1.4697259188434231E-2</v>
      </c>
      <c r="S13" s="430">
        <v>3.1745202125790017</v>
      </c>
      <c r="T13" s="430">
        <v>5.7098093573270781</v>
      </c>
      <c r="U13" s="430">
        <v>3.7681729125762509</v>
      </c>
      <c r="V13" s="430">
        <v>2.8101773302411814</v>
      </c>
      <c r="W13" s="430">
        <v>3.8804316408131756</v>
      </c>
      <c r="X13" s="430">
        <v>4.2250449489534159</v>
      </c>
      <c r="Y13" s="430">
        <v>4.8977883709995229</v>
      </c>
      <c r="Z13" s="430">
        <v>5.0315435172139544</v>
      </c>
      <c r="AA13" s="430">
        <v>4.8449725571437341</v>
      </c>
      <c r="AB13" s="430">
        <v>3.8208242024225347</v>
      </c>
      <c r="AC13" s="430">
        <v>0.77933029937333753</v>
      </c>
      <c r="AD13" s="430">
        <v>6.1001145727253236</v>
      </c>
      <c r="AE13" s="430">
        <v>6.422159015780049</v>
      </c>
      <c r="AF13" s="430">
        <v>5.088186220040658</v>
      </c>
      <c r="AG13" s="430">
        <v>3.9584489661845135</v>
      </c>
      <c r="AH13" s="430">
        <v>4.3561174542595893</v>
      </c>
      <c r="AI13" s="430">
        <v>4.302136302405013</v>
      </c>
      <c r="AK13" s="430">
        <v>0</v>
      </c>
      <c r="AL13" s="430">
        <v>-5.8595655761917165E-2</v>
      </c>
      <c r="AM13" s="430">
        <v>-0.20940370320257085</v>
      </c>
      <c r="AN13" s="430">
        <v>-0.10286462733055668</v>
      </c>
      <c r="AO13" s="430">
        <v>0.31507856497017261</v>
      </c>
      <c r="AQ13" s="431">
        <v>-9.6353680057004176E-2</v>
      </c>
      <c r="AR13" s="431">
        <v>1.0298496031722726</v>
      </c>
      <c r="AS13" s="431">
        <v>0.95962085365741689</v>
      </c>
      <c r="AT13" s="431">
        <v>-0.57479876439656685</v>
      </c>
      <c r="AU13" s="431">
        <v>-1.0143380457077633</v>
      </c>
    </row>
    <row r="14" spans="1:47" ht="12.2" customHeight="1">
      <c r="A14" s="448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K14" s="430"/>
      <c r="AL14" s="430"/>
      <c r="AM14" s="430"/>
      <c r="AN14" s="430"/>
      <c r="AO14" s="430"/>
      <c r="AQ14" s="457"/>
      <c r="AR14" s="457"/>
      <c r="AS14" s="457"/>
      <c r="AT14" s="457"/>
      <c r="AU14" s="457"/>
    </row>
    <row r="15" spans="1:47" ht="12.2" customHeight="1">
      <c r="A15" s="448" t="s">
        <v>584</v>
      </c>
      <c r="B15" s="456">
        <v>5959456.1793987844</v>
      </c>
      <c r="C15" s="456">
        <v>6012548.9041646151</v>
      </c>
      <c r="D15" s="456">
        <v>6161041.6894792784</v>
      </c>
      <c r="E15" s="456">
        <v>6173008.3251349637</v>
      </c>
      <c r="F15" s="456">
        <v>6140598.2931367848</v>
      </c>
      <c r="G15" s="456">
        <v>6226281.68200571</v>
      </c>
      <c r="H15" s="456">
        <v>6354792.2376166293</v>
      </c>
      <c r="I15" s="456">
        <v>6470722.4158855733</v>
      </c>
      <c r="J15" s="456">
        <v>6563509.6981322877</v>
      </c>
      <c r="K15" s="456">
        <v>6485604.7538559344</v>
      </c>
      <c r="L15" s="456">
        <v>6424529.3926108703</v>
      </c>
      <c r="M15" s="456">
        <v>6387339.4522802792</v>
      </c>
      <c r="N15" s="456">
        <v>6371695.8490905901</v>
      </c>
      <c r="O15" s="456">
        <v>6534260.1981013417</v>
      </c>
      <c r="P15" s="456">
        <v>6763901.3322660923</v>
      </c>
      <c r="Q15" s="456">
        <v>6854277.1872323509</v>
      </c>
      <c r="R15" s="456">
        <v>6659378.6793774571</v>
      </c>
      <c r="S15" s="456">
        <v>6777531.5172596937</v>
      </c>
      <c r="T15" s="456">
        <v>6966717.4320618622</v>
      </c>
      <c r="U15" s="456">
        <v>7034452.6682367688</v>
      </c>
      <c r="V15" s="456">
        <v>7080827.9041501181</v>
      </c>
      <c r="W15" s="456">
        <v>7215367.3569111805</v>
      </c>
      <c r="X15" s="456">
        <v>7303322.7236388568</v>
      </c>
      <c r="Y15" s="456">
        <v>7494601.8039763551</v>
      </c>
      <c r="Z15" s="456">
        <v>7676837.0887943245</v>
      </c>
      <c r="AA15" s="456">
        <v>7834287.8258557161</v>
      </c>
      <c r="AB15" s="456">
        <v>7825663.4876594888</v>
      </c>
      <c r="AC15" s="456">
        <v>7535222.7456112318</v>
      </c>
      <c r="AD15" s="456">
        <v>7771917.8237376176</v>
      </c>
      <c r="AE15" s="456">
        <v>7956877.4107404798</v>
      </c>
      <c r="AF15" s="456">
        <v>8112557.5391794601</v>
      </c>
      <c r="AG15" s="456">
        <v>8116422.6188792028</v>
      </c>
      <c r="AH15" s="456">
        <v>8161338.4884511726</v>
      </c>
      <c r="AI15" s="456">
        <v>8223917.6260872241</v>
      </c>
      <c r="AK15" s="437">
        <v>-440.4213748741895</v>
      </c>
      <c r="AL15" s="437">
        <v>1601.3359846537933</v>
      </c>
      <c r="AM15" s="437">
        <v>37886.309524809942</v>
      </c>
      <c r="AN15" s="437">
        <v>7284.6396379685029</v>
      </c>
      <c r="AO15" s="437">
        <v>7402.393446020782</v>
      </c>
      <c r="AQ15" s="457"/>
      <c r="AR15" s="457"/>
      <c r="AS15" s="457"/>
      <c r="AT15" s="457"/>
      <c r="AU15" s="457"/>
    </row>
    <row r="16" spans="1:47" ht="12.2" customHeight="1">
      <c r="A16" s="447" t="s">
        <v>145</v>
      </c>
      <c r="B16" s="430"/>
      <c r="C16" s="430">
        <v>0.8908988197507961</v>
      </c>
      <c r="D16" s="430">
        <v>2.469714387051547</v>
      </c>
      <c r="E16" s="430">
        <v>0.19423072036859335</v>
      </c>
      <c r="F16" s="430">
        <v>-0.52502815954765802</v>
      </c>
      <c r="G16" s="430">
        <v>1.395358966319149</v>
      </c>
      <c r="H16" s="430">
        <v>2.064001633307444</v>
      </c>
      <c r="I16" s="430">
        <v>1.8242953338852841</v>
      </c>
      <c r="J16" s="430">
        <v>1.4339555351489341</v>
      </c>
      <c r="K16" s="430">
        <v>-1.1869403392292033</v>
      </c>
      <c r="L16" s="430">
        <v>-0.94170649558552588</v>
      </c>
      <c r="M16" s="430">
        <v>-0.5788741565003197</v>
      </c>
      <c r="N16" s="430">
        <v>-0.2449157948557823</v>
      </c>
      <c r="O16" s="430">
        <v>2.5513513648639519</v>
      </c>
      <c r="P16" s="430">
        <v>3.5144167388907688</v>
      </c>
      <c r="Q16" s="430">
        <v>1.3361498124630389</v>
      </c>
      <c r="R16" s="430">
        <v>-2.8434582163956779</v>
      </c>
      <c r="S16" s="430">
        <v>1.7742321554431006</v>
      </c>
      <c r="T16" s="430">
        <v>2.7913690157011617</v>
      </c>
      <c r="U16" s="430">
        <v>0.9722690325170813</v>
      </c>
      <c r="V16" s="430">
        <v>0.65925862466529317</v>
      </c>
      <c r="W16" s="430">
        <v>1.900052572697164</v>
      </c>
      <c r="X16" s="430">
        <v>1.2190005356196965</v>
      </c>
      <c r="Y16" s="430">
        <v>2.6190692589604492</v>
      </c>
      <c r="Z16" s="430">
        <v>2.431553931541508</v>
      </c>
      <c r="AA16" s="430">
        <v>2.0509844775945307</v>
      </c>
      <c r="AB16" s="430">
        <v>-0.11008452060906615</v>
      </c>
      <c r="AC16" s="430">
        <v>-3.7113880823812728</v>
      </c>
      <c r="AD16" s="430">
        <v>3.1411822333220929</v>
      </c>
      <c r="AE16" s="430">
        <v>2.3798448619457124</v>
      </c>
      <c r="AF16" s="430">
        <v>1.9565480326344753</v>
      </c>
      <c r="AG16" s="430">
        <v>4.764317147922803E-2</v>
      </c>
      <c r="AH16" s="430">
        <v>0.5533949090759771</v>
      </c>
      <c r="AI16" s="430">
        <v>0.76677542200467297</v>
      </c>
      <c r="AK16" s="430">
        <v>5.3753813835655251E-4</v>
      </c>
      <c r="AL16" s="430">
        <v>2.576715494506665E-2</v>
      </c>
      <c r="AM16" s="430">
        <v>0.44734812645906841</v>
      </c>
      <c r="AN16" s="430">
        <v>-0.38139744150573751</v>
      </c>
      <c r="AO16" s="430">
        <v>7.590945911628566E-4</v>
      </c>
      <c r="AQ16" s="457"/>
      <c r="AR16" s="457"/>
      <c r="AS16" s="457"/>
      <c r="AT16" s="457"/>
      <c r="AU16" s="457"/>
    </row>
    <row r="17" spans="1:47" ht="12.2" customHeight="1">
      <c r="A17" s="432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  <c r="AB17" s="433"/>
      <c r="AC17" s="433"/>
      <c r="AD17" s="433"/>
      <c r="AE17" s="433"/>
      <c r="AF17" s="433"/>
      <c r="AG17" s="433"/>
      <c r="AH17" s="433"/>
      <c r="AI17" s="433"/>
      <c r="AK17" s="433"/>
      <c r="AL17" s="433"/>
      <c r="AM17" s="433"/>
      <c r="AN17" s="433"/>
      <c r="AO17" s="433"/>
      <c r="AQ17" s="433"/>
      <c r="AR17" s="433"/>
      <c r="AS17" s="433"/>
      <c r="AT17" s="433"/>
      <c r="AU17" s="433"/>
    </row>
    <row r="18" spans="1:47" ht="12.2" customHeight="1">
      <c r="A18" s="451" t="s">
        <v>147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K18" s="430"/>
      <c r="AL18" s="430"/>
      <c r="AM18" s="430"/>
      <c r="AN18" s="430"/>
      <c r="AO18" s="430"/>
      <c r="AQ18" s="446"/>
      <c r="AR18" s="446"/>
      <c r="AS18" s="446"/>
      <c r="AT18" s="446"/>
      <c r="AU18" s="446"/>
    </row>
    <row r="19" spans="1:47" ht="12.2" customHeight="1">
      <c r="A19" s="447" t="s">
        <v>585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K19" s="430"/>
      <c r="AL19" s="430"/>
      <c r="AM19" s="430"/>
      <c r="AN19" s="430"/>
      <c r="AO19" s="430"/>
      <c r="AQ19" s="457"/>
      <c r="AR19" s="457"/>
      <c r="AS19" s="457"/>
      <c r="AT19" s="457"/>
      <c r="AU19" s="457"/>
    </row>
    <row r="20" spans="1:47" ht="12.2" customHeight="1">
      <c r="A20" s="429" t="s">
        <v>148</v>
      </c>
      <c r="B20" s="430"/>
      <c r="C20" s="430">
        <v>2.1581380072462464</v>
      </c>
      <c r="D20" s="430">
        <v>2.4551485781839855</v>
      </c>
      <c r="E20" s="430">
        <v>0.53313197876625473</v>
      </c>
      <c r="F20" s="430">
        <v>0.65841025624351346</v>
      </c>
      <c r="G20" s="430">
        <v>-0.26713266835495242</v>
      </c>
      <c r="H20" s="430">
        <v>0.46217575633913377</v>
      </c>
      <c r="I20" s="430">
        <v>0.89914373404171855</v>
      </c>
      <c r="J20" s="430">
        <v>2.4059583414543617</v>
      </c>
      <c r="K20" s="430">
        <v>2.1584821358926698</v>
      </c>
      <c r="L20" s="430">
        <v>1.9256553489238382</v>
      </c>
      <c r="M20" s="430">
        <v>0.37365982872177295</v>
      </c>
      <c r="N20" s="430">
        <v>0.45317085257619016</v>
      </c>
      <c r="O20" s="430">
        <v>1.3602146862768949</v>
      </c>
      <c r="P20" s="430">
        <v>2.2121688343673229</v>
      </c>
      <c r="Q20" s="430">
        <v>3.4370491060287556</v>
      </c>
      <c r="R20" s="430">
        <v>-0.49446054437805032</v>
      </c>
      <c r="S20" s="430">
        <v>1.1579880271562981</v>
      </c>
      <c r="T20" s="430">
        <v>2.9611507382213853</v>
      </c>
      <c r="U20" s="430">
        <v>0.88837750692372097</v>
      </c>
      <c r="V20" s="430">
        <v>-4.4292970148651634E-2</v>
      </c>
      <c r="W20" s="430">
        <v>-0.17963849411465338</v>
      </c>
      <c r="X20" s="430">
        <v>-4.6784744983263682E-2</v>
      </c>
      <c r="Y20" s="430">
        <v>0.98426924457799547</v>
      </c>
      <c r="Z20" s="430">
        <v>1.7944990466559174</v>
      </c>
      <c r="AA20" s="430">
        <v>1.9535353012702705</v>
      </c>
      <c r="AB20" s="430">
        <v>1.7841509740383454</v>
      </c>
      <c r="AC20" s="430">
        <v>0.49736731885359209</v>
      </c>
      <c r="AD20" s="430">
        <v>2.1634454375637269</v>
      </c>
      <c r="AE20" s="430">
        <v>8.3690278465767154</v>
      </c>
      <c r="AF20" s="430">
        <v>8.8422071936544491</v>
      </c>
      <c r="AG20" s="430">
        <v>3.804939646348271</v>
      </c>
      <c r="AH20" s="430">
        <v>1.305369055447847</v>
      </c>
      <c r="AI20" s="430">
        <v>1.196619225637674</v>
      </c>
      <c r="AK20" s="430">
        <v>0</v>
      </c>
      <c r="AL20" s="430">
        <v>0.1002625909132675</v>
      </c>
      <c r="AM20" s="430">
        <v>0.78747808688579557</v>
      </c>
      <c r="AN20" s="430">
        <v>8.0149362263925994E-2</v>
      </c>
      <c r="AO20" s="430">
        <v>-0.47195322482231905</v>
      </c>
      <c r="AQ20" s="431">
        <v>2.1898076616544415E-4</v>
      </c>
      <c r="AR20" s="431">
        <v>1.9379508449972604E-3</v>
      </c>
      <c r="AS20" s="431">
        <v>0.18279967446799272</v>
      </c>
      <c r="AT20" s="431">
        <v>-0.59672117761482291</v>
      </c>
      <c r="AU20" s="431">
        <v>-0.65397980149157764</v>
      </c>
    </row>
    <row r="21" spans="1:47" ht="12.2" customHeight="1">
      <c r="A21" s="429" t="s">
        <v>361</v>
      </c>
      <c r="B21" s="430"/>
      <c r="C21" s="430">
        <v>2.421546824808507</v>
      </c>
      <c r="D21" s="430">
        <v>2.6176115802171385</v>
      </c>
      <c r="E21" s="430">
        <v>0.54856784608754428</v>
      </c>
      <c r="F21" s="430">
        <v>0.55726588987179415</v>
      </c>
      <c r="G21" s="430">
        <v>-3.8753681599756895E-2</v>
      </c>
      <c r="H21" s="430">
        <v>0.43420950608668019</v>
      </c>
      <c r="I21" s="430">
        <v>0.84150389871071596</v>
      </c>
      <c r="J21" s="430">
        <v>2.7063236870310758</v>
      </c>
      <c r="K21" s="430">
        <v>1.8374268569937735</v>
      </c>
      <c r="L21" s="430">
        <v>1.6469038208168696</v>
      </c>
      <c r="M21" s="430">
        <v>0.42125729099158349</v>
      </c>
      <c r="N21" s="430">
        <v>0.55214943888708401</v>
      </c>
      <c r="O21" s="430">
        <v>1.5082902478160243</v>
      </c>
      <c r="P21" s="430">
        <v>1.8512013488829471</v>
      </c>
      <c r="Q21" s="430">
        <v>4.1834799103293685</v>
      </c>
      <c r="R21" s="430">
        <v>-0.95007944915254106</v>
      </c>
      <c r="S21" s="430">
        <v>0.92577119748673553</v>
      </c>
      <c r="T21" s="430">
        <v>3.0796741506059933</v>
      </c>
      <c r="U21" s="430">
        <v>1.0183757388846137</v>
      </c>
      <c r="V21" s="430">
        <v>-0.14628716807122411</v>
      </c>
      <c r="W21" s="430">
        <v>0.22612185101436033</v>
      </c>
      <c r="X21" s="430">
        <v>-0.43533523991102774</v>
      </c>
      <c r="Y21" s="430">
        <v>1.0244789838189883</v>
      </c>
      <c r="Z21" s="430">
        <v>1.7154230113097801</v>
      </c>
      <c r="AA21" s="430">
        <v>2.0654098207907534</v>
      </c>
      <c r="AB21" s="430">
        <v>1.7801716268029955</v>
      </c>
      <c r="AC21" s="430">
        <v>0.70858372948245929</v>
      </c>
      <c r="AD21" s="430">
        <v>1.3300083125519668</v>
      </c>
      <c r="AE21" s="430">
        <v>8.6810031641860963</v>
      </c>
      <c r="AF21" s="430">
        <v>9.3112279282922206</v>
      </c>
      <c r="AG21" s="430">
        <v>3.9549141500285101</v>
      </c>
      <c r="AH21" s="430">
        <v>1.2927218140571739</v>
      </c>
      <c r="AI21" s="430">
        <v>1.1633351814504866</v>
      </c>
      <c r="AK21" s="430">
        <v>0</v>
      </c>
      <c r="AL21" s="430">
        <v>1.2196217136727583E-2</v>
      </c>
      <c r="AM21" s="430">
        <v>0.96256182814018487</v>
      </c>
      <c r="AN21" s="430">
        <v>0.21545668889357827</v>
      </c>
      <c r="AO21" s="430">
        <v>-0.58116329256456822</v>
      </c>
      <c r="AQ21" s="431"/>
      <c r="AR21" s="431"/>
      <c r="AS21" s="431"/>
      <c r="AT21" s="431"/>
      <c r="AU21" s="431"/>
    </row>
    <row r="22" spans="1:47" ht="12.2" customHeight="1">
      <c r="A22" s="429" t="s">
        <v>149</v>
      </c>
      <c r="B22" s="430"/>
      <c r="C22" s="430">
        <v>2.3588495779325536</v>
      </c>
      <c r="D22" s="430">
        <v>2.648670876449799</v>
      </c>
      <c r="E22" s="430">
        <v>1.2742488681575015</v>
      </c>
      <c r="F22" s="430">
        <v>1.7681132719578274</v>
      </c>
      <c r="G22" s="430">
        <v>0.92114370906766219</v>
      </c>
      <c r="H22" s="430">
        <v>1.363828215680063</v>
      </c>
      <c r="I22" s="430">
        <v>1.0389069616135505</v>
      </c>
      <c r="J22" s="430">
        <v>2.4577454268214005</v>
      </c>
      <c r="K22" s="430">
        <v>2.2016974036160208</v>
      </c>
      <c r="L22" s="430">
        <v>2.4828922964909017</v>
      </c>
      <c r="M22" s="430">
        <v>1.101681083727768</v>
      </c>
      <c r="N22" s="430">
        <v>1.109618114741262</v>
      </c>
      <c r="O22" s="430">
        <v>1.4078422164827353</v>
      </c>
      <c r="P22" s="430">
        <v>1.4864689647507534</v>
      </c>
      <c r="Q22" s="430">
        <v>2.6994223345714108</v>
      </c>
      <c r="R22" s="430">
        <v>1.7252103752543713</v>
      </c>
      <c r="S22" s="430">
        <v>1.9728595325759768</v>
      </c>
      <c r="T22" s="430">
        <v>1.3903047020225046</v>
      </c>
      <c r="U22" s="430">
        <v>0.95471443055086258</v>
      </c>
      <c r="V22" s="430">
        <v>0.85572014394508233</v>
      </c>
      <c r="W22" s="430">
        <v>0.47546934965252419</v>
      </c>
      <c r="X22" s="430">
        <v>0.85765843143894571</v>
      </c>
      <c r="Y22" s="430">
        <v>1.432150928564413</v>
      </c>
      <c r="Z22" s="430">
        <v>1.9584574523907605</v>
      </c>
      <c r="AA22" s="430">
        <v>2.1080927006547956</v>
      </c>
      <c r="AB22" s="430">
        <v>1.7140774572256046</v>
      </c>
      <c r="AC22" s="430">
        <v>0.46923123837403491</v>
      </c>
      <c r="AD22" s="430">
        <v>2.4103196433652663</v>
      </c>
      <c r="AE22" s="430">
        <v>7.7146498325479262</v>
      </c>
      <c r="AF22" s="430">
        <v>6.2677105360355645</v>
      </c>
      <c r="AG22" s="430">
        <v>2.4105101561553655</v>
      </c>
      <c r="AH22" s="430">
        <v>1.7180364991559616</v>
      </c>
      <c r="AI22" s="430">
        <v>1.9838034156197226</v>
      </c>
      <c r="AK22" s="430">
        <v>0</v>
      </c>
      <c r="AL22" s="430">
        <v>0.22829393233356754</v>
      </c>
      <c r="AM22" s="430">
        <v>0.38704934313582573</v>
      </c>
      <c r="AN22" s="430">
        <v>-0.19511332078485655</v>
      </c>
      <c r="AO22" s="430">
        <v>-1.4221197824082488E-2</v>
      </c>
      <c r="AQ22" s="431">
        <v>0</v>
      </c>
      <c r="AR22" s="431">
        <v>0.31926159260624587</v>
      </c>
      <c r="AS22" s="431">
        <v>0.18182053730495529</v>
      </c>
      <c r="AT22" s="431">
        <v>-0.2913955782966493</v>
      </c>
      <c r="AU22" s="431">
        <v>-3.806349377555307E-2</v>
      </c>
    </row>
    <row r="23" spans="1:47" ht="12.2" customHeight="1">
      <c r="A23" s="42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K23" s="430"/>
      <c r="AL23" s="430"/>
      <c r="AM23" s="430"/>
      <c r="AN23" s="430"/>
      <c r="AO23" s="430"/>
      <c r="AQ23" s="457"/>
      <c r="AR23" s="457"/>
      <c r="AS23" s="457"/>
      <c r="AT23" s="457"/>
      <c r="AU23" s="457"/>
    </row>
    <row r="24" spans="1:47" ht="12.2" customHeight="1">
      <c r="A24" s="429" t="s">
        <v>586</v>
      </c>
      <c r="B24" s="458">
        <v>34.4</v>
      </c>
      <c r="C24" s="458">
        <v>35.200000000000003</v>
      </c>
      <c r="D24" s="458">
        <v>35.700000000000003</v>
      </c>
      <c r="E24" s="458">
        <v>36.200000000000003</v>
      </c>
      <c r="F24" s="458">
        <v>36.299999999999997</v>
      </c>
      <c r="G24" s="458">
        <v>36.4</v>
      </c>
      <c r="H24" s="458">
        <v>36.4</v>
      </c>
      <c r="I24" s="458">
        <v>36.6</v>
      </c>
      <c r="J24" s="458">
        <v>36.9</v>
      </c>
      <c r="K24" s="458">
        <v>37.9</v>
      </c>
      <c r="L24" s="458">
        <v>38.6</v>
      </c>
      <c r="M24" s="458">
        <v>39.299999999999997</v>
      </c>
      <c r="N24" s="458">
        <v>39.4</v>
      </c>
      <c r="O24" s="458">
        <v>39.700000000000003</v>
      </c>
      <c r="P24" s="458">
        <v>40.299999999999997</v>
      </c>
      <c r="Q24" s="458">
        <v>41</v>
      </c>
      <c r="R24" s="458">
        <v>42.8</v>
      </c>
      <c r="S24" s="459">
        <v>42.4</v>
      </c>
      <c r="T24" s="459">
        <v>42.8</v>
      </c>
      <c r="U24" s="459">
        <v>44</v>
      </c>
      <c r="V24" s="459">
        <v>44.5</v>
      </c>
      <c r="W24" s="459">
        <v>44.4</v>
      </c>
      <c r="X24" s="459">
        <v>44.5</v>
      </c>
      <c r="Y24" s="459">
        <v>44.3</v>
      </c>
      <c r="Z24" s="459">
        <v>44.8</v>
      </c>
      <c r="AA24" s="459">
        <v>45.5</v>
      </c>
      <c r="AB24" s="459">
        <v>46.5</v>
      </c>
      <c r="AC24" s="459">
        <v>47.3</v>
      </c>
      <c r="AD24" s="459">
        <v>47.6</v>
      </c>
      <c r="AE24" s="459">
        <v>48.3</v>
      </c>
      <c r="AF24" s="459">
        <v>52.5</v>
      </c>
      <c r="AG24" s="459">
        <v>57.3</v>
      </c>
      <c r="AH24" s="459">
        <v>59.6</v>
      </c>
      <c r="AI24" s="459">
        <v>60.4</v>
      </c>
      <c r="AK24" s="430">
        <v>0</v>
      </c>
      <c r="AL24" s="430">
        <v>0</v>
      </c>
      <c r="AM24" s="430">
        <v>0</v>
      </c>
      <c r="AN24" s="430">
        <v>0.60000000000000142</v>
      </c>
      <c r="AO24" s="430">
        <v>0.69999999999999574</v>
      </c>
      <c r="AQ24" s="431">
        <v>0</v>
      </c>
      <c r="AR24" s="431">
        <v>0</v>
      </c>
      <c r="AS24" s="431">
        <v>-0.20000000000000284</v>
      </c>
      <c r="AT24" s="431">
        <v>0.10000000000000142</v>
      </c>
      <c r="AU24" s="431">
        <v>-0.10000000000000142</v>
      </c>
    </row>
    <row r="25" spans="1:47" ht="12.2" customHeight="1">
      <c r="A25" s="429" t="s">
        <v>587</v>
      </c>
      <c r="B25" s="458"/>
      <c r="C25" s="458"/>
      <c r="D25" s="458"/>
      <c r="E25" s="458">
        <v>36.799999999999997</v>
      </c>
      <c r="F25" s="458">
        <v>37</v>
      </c>
      <c r="G25" s="458">
        <v>37.1</v>
      </c>
      <c r="H25" s="458">
        <v>37.200000000000003</v>
      </c>
      <c r="I25" s="458">
        <v>37.299999999999997</v>
      </c>
      <c r="J25" s="458">
        <v>37.700000000000003</v>
      </c>
      <c r="K25" s="458">
        <v>38.700000000000003</v>
      </c>
      <c r="L25" s="458">
        <v>39.4</v>
      </c>
      <c r="M25" s="458">
        <v>40.1</v>
      </c>
      <c r="N25" s="458">
        <v>40.299999999999997</v>
      </c>
      <c r="O25" s="458">
        <v>40.5</v>
      </c>
      <c r="P25" s="458">
        <v>41.1</v>
      </c>
      <c r="Q25" s="458">
        <v>41.8</v>
      </c>
      <c r="R25" s="458">
        <v>43.6</v>
      </c>
      <c r="S25" s="459">
        <v>43.3</v>
      </c>
      <c r="T25" s="459">
        <v>43.7</v>
      </c>
      <c r="U25" s="459">
        <v>44.9</v>
      </c>
      <c r="V25" s="459">
        <v>45.4</v>
      </c>
      <c r="W25" s="459">
        <v>45.3</v>
      </c>
      <c r="X25" s="459">
        <v>45.4</v>
      </c>
      <c r="Y25" s="459">
        <v>45.2</v>
      </c>
      <c r="Z25" s="459">
        <v>45.7</v>
      </c>
      <c r="AA25" s="459">
        <v>46.5</v>
      </c>
      <c r="AB25" s="459">
        <v>47.4</v>
      </c>
      <c r="AC25" s="459">
        <v>48.3</v>
      </c>
      <c r="AD25" s="459">
        <v>48.6</v>
      </c>
      <c r="AE25" s="459">
        <v>49.3</v>
      </c>
      <c r="AF25" s="459">
        <v>53.533945139482476</v>
      </c>
      <c r="AG25" s="459">
        <v>58.518612790426609</v>
      </c>
      <c r="AH25" s="459">
        <v>60.83297368807559</v>
      </c>
      <c r="AI25" s="459">
        <v>61.619374809081002</v>
      </c>
      <c r="AK25" s="430">
        <v>0</v>
      </c>
      <c r="AL25" s="430">
        <v>0</v>
      </c>
      <c r="AM25" s="430">
        <v>6.5291161910749906E-3</v>
      </c>
      <c r="AN25" s="430">
        <v>0.57000231942883062</v>
      </c>
      <c r="AO25" s="430">
        <v>0.70721146649248823</v>
      </c>
      <c r="AQ25" s="416"/>
      <c r="AR25" s="416"/>
      <c r="AS25" s="416"/>
      <c r="AT25" s="416"/>
      <c r="AU25" s="416"/>
    </row>
    <row r="26" spans="1:47" ht="12.2" customHeight="1">
      <c r="A26" s="429"/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K26" s="430"/>
      <c r="AL26" s="430"/>
      <c r="AM26" s="430"/>
      <c r="AN26" s="430"/>
      <c r="AO26" s="430"/>
      <c r="AQ26" s="416"/>
      <c r="AR26" s="416"/>
      <c r="AS26" s="416"/>
      <c r="AT26" s="416"/>
      <c r="AU26" s="416"/>
    </row>
    <row r="27" spans="1:47" ht="12.2" customHeight="1">
      <c r="A27" s="429" t="s">
        <v>362</v>
      </c>
      <c r="B27" s="458"/>
      <c r="C27" s="458"/>
      <c r="D27" s="458"/>
      <c r="E27" s="458"/>
      <c r="F27" s="458"/>
      <c r="G27" s="458"/>
      <c r="H27" s="458">
        <v>100</v>
      </c>
      <c r="I27" s="458">
        <v>101.73</v>
      </c>
      <c r="J27" s="458">
        <v>103.2</v>
      </c>
      <c r="K27" s="458">
        <v>106.16</v>
      </c>
      <c r="L27" s="458">
        <v>111.79</v>
      </c>
      <c r="M27" s="458">
        <v>115.64</v>
      </c>
      <c r="N27" s="458">
        <v>118.41</v>
      </c>
      <c r="O27" s="458">
        <v>121.65</v>
      </c>
      <c r="P27" s="458">
        <v>125.57</v>
      </c>
      <c r="Q27" s="458">
        <v>131.18</v>
      </c>
      <c r="R27" s="458">
        <v>139.26</v>
      </c>
      <c r="S27" s="458">
        <v>139.74</v>
      </c>
      <c r="T27" s="458">
        <v>142.34</v>
      </c>
      <c r="U27" s="458">
        <v>149.32</v>
      </c>
      <c r="V27" s="458">
        <v>154.8399999999998</v>
      </c>
      <c r="W27" s="458">
        <v>155.60999999999984</v>
      </c>
      <c r="X27" s="458">
        <v>158.9099999999998</v>
      </c>
      <c r="Y27" s="458">
        <v>162.13999999999979</v>
      </c>
      <c r="Z27" s="458">
        <v>168.16</v>
      </c>
      <c r="AA27" s="458">
        <v>170.73</v>
      </c>
      <c r="AB27" s="458">
        <v>175.96</v>
      </c>
      <c r="AC27" s="458">
        <v>182.58</v>
      </c>
      <c r="AD27" s="458">
        <v>186.52</v>
      </c>
      <c r="AE27" s="458">
        <v>194.19</v>
      </c>
      <c r="AF27" s="458">
        <v>203.13</v>
      </c>
      <c r="AG27" s="458">
        <v>210.27674541959988</v>
      </c>
      <c r="AH27" s="458">
        <v>218.0296029326791</v>
      </c>
      <c r="AI27" s="458">
        <v>226.27061874473779</v>
      </c>
      <c r="AK27" s="430">
        <v>0</v>
      </c>
      <c r="AL27" s="430">
        <v>0</v>
      </c>
      <c r="AM27" s="430">
        <v>-0.76976019782043181</v>
      </c>
      <c r="AN27" s="430">
        <v>-1.0633000405779569</v>
      </c>
      <c r="AO27" s="430">
        <v>-0.91184134749346413</v>
      </c>
      <c r="AQ27" s="458"/>
      <c r="AR27" s="458"/>
      <c r="AS27" s="458"/>
      <c r="AT27" s="458"/>
      <c r="AU27" s="458"/>
    </row>
    <row r="28" spans="1:47" ht="12.2" customHeight="1">
      <c r="A28" s="452" t="s">
        <v>162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40"/>
      <c r="M28" s="440"/>
      <c r="N28" s="440"/>
      <c r="O28" s="440"/>
      <c r="P28" s="440"/>
      <c r="Q28" s="440"/>
      <c r="R28" s="440">
        <v>139.26</v>
      </c>
      <c r="S28" s="440">
        <v>137.31</v>
      </c>
      <c r="T28" s="440">
        <v>133.56688554787462</v>
      </c>
      <c r="U28" s="440">
        <v>140.45295382639213</v>
      </c>
      <c r="V28" s="440">
        <v>148.52893470944284</v>
      </c>
      <c r="W28" s="440">
        <v>146.83948949493143</v>
      </c>
      <c r="X28" s="440">
        <v>150.55330845538273</v>
      </c>
      <c r="Y28" s="440">
        <v>159.37395498515889</v>
      </c>
      <c r="Z28" s="440">
        <v>166.39</v>
      </c>
      <c r="AA28" s="440">
        <v>170.73</v>
      </c>
      <c r="AB28" s="440">
        <v>175.96</v>
      </c>
      <c r="AC28" s="440">
        <v>182.58</v>
      </c>
      <c r="AD28" s="440">
        <v>186.52</v>
      </c>
      <c r="AE28" s="440">
        <v>194.19</v>
      </c>
      <c r="AF28" s="440">
        <v>203.13</v>
      </c>
      <c r="AG28" s="440">
        <v>210.27674541959988</v>
      </c>
      <c r="AH28" s="440">
        <v>218.0296029326791</v>
      </c>
      <c r="AI28" s="440">
        <v>226.27061874473779</v>
      </c>
      <c r="AK28" s="460">
        <v>0</v>
      </c>
      <c r="AL28" s="460">
        <v>0</v>
      </c>
      <c r="AM28" s="460">
        <v>-0.76976019782043181</v>
      </c>
      <c r="AN28" s="460">
        <v>-1.0633000405779569</v>
      </c>
      <c r="AO28" s="460">
        <v>-0.91184134749346413</v>
      </c>
      <c r="AQ28" s="440"/>
      <c r="AR28" s="440"/>
      <c r="AS28" s="440"/>
      <c r="AT28" s="440"/>
      <c r="AU28" s="440"/>
    </row>
    <row r="29" spans="1:47" ht="12.2" customHeight="1">
      <c r="A29" s="453"/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</row>
    <row r="30" spans="1:47" ht="12.2" customHeight="1">
      <c r="B30" s="462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Q30" s="463"/>
      <c r="AR30" s="463"/>
      <c r="AS30" s="463"/>
      <c r="AT30" s="463"/>
    </row>
    <row r="31" spans="1:47" ht="12.2" customHeight="1"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</row>
    <row r="32" spans="1:47" ht="12.2" customHeight="1"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461"/>
      <c r="AC32" s="461"/>
      <c r="AD32" s="461"/>
      <c r="AE32" s="461"/>
      <c r="AF32" s="461"/>
      <c r="AG32" s="461"/>
      <c r="AH32" s="461"/>
      <c r="AI32" s="461"/>
    </row>
    <row r="33" spans="2:35" ht="12.2" customHeight="1"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461"/>
    </row>
    <row r="34" spans="2:35" ht="12.2" customHeight="1"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</row>
    <row r="36" spans="2:35" ht="12.2" customHeight="1">
      <c r="U36" s="465"/>
      <c r="V36" s="465"/>
      <c r="W36" s="465"/>
    </row>
    <row r="37" spans="2:35" ht="12.2" customHeight="1"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</row>
    <row r="38" spans="2:35" ht="12.2" customHeight="1"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CE178"/>
  <sheetViews>
    <sheetView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2.75" outlineLevelCol="1"/>
  <cols>
    <col min="1" max="1" width="44.28515625" style="559" customWidth="1"/>
    <col min="2" max="2" width="9.140625" style="559" customWidth="1"/>
    <col min="3" max="31" width="9.140625" style="559" hidden="1" customWidth="1" outlineLevel="1"/>
    <col min="32" max="32" width="9.140625" style="559" customWidth="1" collapsed="1"/>
    <col min="33" max="36" width="9.140625" style="559" customWidth="1"/>
    <col min="37" max="37" width="3.140625" style="601" customWidth="1"/>
    <col min="38" max="41" width="7.5703125" style="559" customWidth="1"/>
    <col min="42" max="42" width="3.140625" style="601" customWidth="1"/>
    <col min="43" max="46" width="7.28515625" style="559" customWidth="1"/>
    <col min="47" max="47" width="9.140625" style="601" customWidth="1"/>
    <col min="48" max="49" width="9.140625" style="578"/>
    <col min="50" max="16384" width="9.140625" style="559"/>
  </cols>
  <sheetData>
    <row r="1" spans="1:83" s="563" customFormat="1">
      <c r="A1" s="27" t="s">
        <v>380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8"/>
      <c r="AL1" s="557"/>
      <c r="AM1" s="557"/>
      <c r="AN1" s="557"/>
      <c r="AO1" s="557"/>
      <c r="AP1" s="558"/>
      <c r="AQ1" s="557"/>
      <c r="AR1" s="557"/>
      <c r="AS1" s="557"/>
      <c r="AT1" s="557"/>
      <c r="AU1" s="558"/>
      <c r="AV1" s="558"/>
      <c r="AW1" s="558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9"/>
      <c r="BS1" s="560"/>
      <c r="BT1" s="560"/>
      <c r="BU1" s="560"/>
      <c r="BV1" s="560"/>
      <c r="BW1" s="560"/>
      <c r="BX1" s="559"/>
      <c r="BY1" s="560"/>
      <c r="BZ1" s="560"/>
      <c r="CA1" s="560"/>
      <c r="CB1" s="560"/>
      <c r="CC1" s="560"/>
      <c r="CD1" s="561"/>
      <c r="CE1" s="562"/>
    </row>
    <row r="2" spans="1:83" s="563" customFormat="1" ht="15.75">
      <c r="A2" s="564" t="s">
        <v>54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557"/>
      <c r="AH2" s="557"/>
      <c r="AI2" s="557"/>
      <c r="AJ2" s="557"/>
      <c r="AK2" s="558"/>
      <c r="AL2" s="557"/>
      <c r="AM2" s="557"/>
      <c r="AN2" s="557"/>
      <c r="AO2" s="557"/>
      <c r="AP2" s="558"/>
      <c r="AQ2" s="557"/>
      <c r="AR2" s="557"/>
      <c r="AS2" s="557"/>
      <c r="AT2" s="557"/>
      <c r="AU2" s="558"/>
      <c r="AV2" s="558"/>
      <c r="AW2" s="558"/>
      <c r="AX2" s="557"/>
      <c r="AY2" s="557"/>
      <c r="AZ2" s="557"/>
      <c r="BA2" s="557"/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61"/>
      <c r="BS2" s="565"/>
      <c r="BT2" s="565"/>
      <c r="BU2" s="565"/>
      <c r="BV2" s="565"/>
      <c r="BW2" s="565"/>
      <c r="BX2" s="561"/>
      <c r="BY2" s="565"/>
      <c r="BZ2" s="565"/>
      <c r="CA2" s="565"/>
      <c r="CB2" s="565"/>
      <c r="CC2" s="565"/>
      <c r="CD2" s="566"/>
      <c r="CE2" s="562"/>
    </row>
    <row r="3" spans="1:83" s="563" customFormat="1">
      <c r="A3" s="560" t="s">
        <v>665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  <c r="AH3" s="557"/>
      <c r="AI3" s="557"/>
      <c r="AJ3" s="557"/>
      <c r="AK3" s="558"/>
      <c r="AL3" s="557"/>
      <c r="AM3" s="557"/>
      <c r="AN3" s="557"/>
      <c r="AO3" s="557"/>
      <c r="AP3" s="558"/>
      <c r="AQ3" s="557"/>
      <c r="AR3" s="557"/>
      <c r="AS3" s="557"/>
      <c r="AT3" s="557"/>
      <c r="AU3" s="558"/>
      <c r="AV3" s="558"/>
      <c r="AW3" s="558"/>
      <c r="AX3" s="557"/>
      <c r="AY3" s="557"/>
      <c r="AZ3" s="557"/>
      <c r="BA3" s="557"/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66"/>
      <c r="BS3" s="565"/>
      <c r="BT3" s="565"/>
      <c r="BU3" s="565"/>
      <c r="BV3" s="565"/>
      <c r="BW3" s="565"/>
      <c r="BX3" s="566"/>
      <c r="BY3" s="565"/>
      <c r="BZ3" s="565"/>
      <c r="CA3" s="565"/>
      <c r="CB3" s="565"/>
      <c r="CC3" s="565"/>
      <c r="CD3" s="566"/>
      <c r="CE3" s="562"/>
    </row>
    <row r="4" spans="1:83" s="563" customFormat="1">
      <c r="A4" s="567"/>
      <c r="B4" s="568" t="s">
        <v>666</v>
      </c>
      <c r="C4" s="568" t="s">
        <v>1</v>
      </c>
      <c r="D4" s="568" t="s">
        <v>1</v>
      </c>
      <c r="E4" s="568" t="s">
        <v>1</v>
      </c>
      <c r="F4" s="568" t="s">
        <v>1</v>
      </c>
      <c r="G4" s="568" t="s">
        <v>1</v>
      </c>
      <c r="H4" s="568" t="s">
        <v>1</v>
      </c>
      <c r="I4" s="568" t="s">
        <v>1</v>
      </c>
      <c r="J4" s="568" t="s">
        <v>1</v>
      </c>
      <c r="K4" s="568" t="s">
        <v>1</v>
      </c>
      <c r="L4" s="568" t="s">
        <v>1</v>
      </c>
      <c r="M4" s="568" t="s">
        <v>1</v>
      </c>
      <c r="N4" s="568" t="s">
        <v>1</v>
      </c>
      <c r="O4" s="568" t="s">
        <v>1</v>
      </c>
      <c r="P4" s="568" t="s">
        <v>1</v>
      </c>
      <c r="Q4" s="568" t="s">
        <v>1</v>
      </c>
      <c r="R4" s="568" t="s">
        <v>1</v>
      </c>
      <c r="S4" s="568" t="s">
        <v>1</v>
      </c>
      <c r="T4" s="568" t="s">
        <v>1</v>
      </c>
      <c r="U4" s="568" t="s">
        <v>1</v>
      </c>
      <c r="V4" s="568" t="s">
        <v>1</v>
      </c>
      <c r="W4" s="568" t="s">
        <v>1</v>
      </c>
      <c r="X4" s="568" t="s">
        <v>1</v>
      </c>
      <c r="Y4" s="568" t="s">
        <v>1</v>
      </c>
      <c r="Z4" s="568" t="s">
        <v>1</v>
      </c>
      <c r="AA4" s="568" t="s">
        <v>1</v>
      </c>
      <c r="AB4" s="568" t="s">
        <v>1</v>
      </c>
      <c r="AC4" s="568" t="s">
        <v>1</v>
      </c>
      <c r="AD4" s="568" t="s">
        <v>1</v>
      </c>
      <c r="AE4" s="568" t="s">
        <v>1</v>
      </c>
      <c r="AF4" s="568" t="s">
        <v>1</v>
      </c>
      <c r="AG4" s="568" t="s">
        <v>157</v>
      </c>
      <c r="AH4" s="568" t="s">
        <v>157</v>
      </c>
      <c r="AI4" s="568" t="s">
        <v>157</v>
      </c>
      <c r="AJ4" s="568" t="s">
        <v>157</v>
      </c>
      <c r="AK4" s="569"/>
      <c r="AL4" s="570" t="s">
        <v>165</v>
      </c>
      <c r="AM4" s="568"/>
      <c r="AN4" s="568"/>
      <c r="AO4" s="568"/>
      <c r="AP4" s="569"/>
      <c r="AQ4" s="570" t="s">
        <v>722</v>
      </c>
      <c r="AR4" s="568"/>
      <c r="AS4" s="568"/>
      <c r="AT4" s="568"/>
      <c r="AU4" s="569"/>
      <c r="AV4" s="569"/>
      <c r="AW4" s="569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568"/>
      <c r="BJ4" s="568"/>
      <c r="BK4" s="568"/>
      <c r="BL4" s="568"/>
      <c r="BM4" s="568"/>
      <c r="BN4" s="568"/>
      <c r="BO4" s="568"/>
      <c r="BP4" s="568"/>
      <c r="BQ4" s="568"/>
      <c r="BR4" s="566"/>
      <c r="BS4" s="571"/>
      <c r="BT4" s="571"/>
      <c r="BU4" s="571"/>
      <c r="BV4" s="571"/>
      <c r="BW4" s="571"/>
      <c r="BX4" s="566"/>
      <c r="BY4" s="571"/>
      <c r="BZ4" s="571"/>
      <c r="CA4" s="571"/>
      <c r="CB4" s="571"/>
      <c r="CC4" s="571"/>
      <c r="CD4" s="566"/>
      <c r="CE4" s="562"/>
    </row>
    <row r="5" spans="1:83" s="563" customFormat="1" ht="13.5" thickBot="1">
      <c r="A5" s="572"/>
      <c r="B5" s="573">
        <v>2021</v>
      </c>
      <c r="C5" s="573">
        <v>1993</v>
      </c>
      <c r="D5" s="573">
        <v>1994</v>
      </c>
      <c r="E5" s="573">
        <v>1995</v>
      </c>
      <c r="F5" s="573">
        <v>1996</v>
      </c>
      <c r="G5" s="573">
        <v>1997</v>
      </c>
      <c r="H5" s="573">
        <v>1998</v>
      </c>
      <c r="I5" s="573">
        <v>1999</v>
      </c>
      <c r="J5" s="573">
        <v>2000</v>
      </c>
      <c r="K5" s="573">
        <v>2001</v>
      </c>
      <c r="L5" s="573">
        <v>2002</v>
      </c>
      <c r="M5" s="573">
        <v>2003</v>
      </c>
      <c r="N5" s="573">
        <v>2004</v>
      </c>
      <c r="O5" s="573">
        <v>2005</v>
      </c>
      <c r="P5" s="573">
        <v>2006</v>
      </c>
      <c r="Q5" s="573">
        <v>2007</v>
      </c>
      <c r="R5" s="573">
        <v>2008</v>
      </c>
      <c r="S5" s="573">
        <v>2009</v>
      </c>
      <c r="T5" s="573">
        <v>2010</v>
      </c>
      <c r="U5" s="573">
        <v>2011</v>
      </c>
      <c r="V5" s="573">
        <v>2012</v>
      </c>
      <c r="W5" s="573">
        <v>2013</v>
      </c>
      <c r="X5" s="573">
        <v>2014</v>
      </c>
      <c r="Y5" s="573">
        <v>2015</v>
      </c>
      <c r="Z5" s="573">
        <v>2016</v>
      </c>
      <c r="AA5" s="573">
        <v>2017</v>
      </c>
      <c r="AB5" s="573">
        <v>2018</v>
      </c>
      <c r="AC5" s="573">
        <v>2019</v>
      </c>
      <c r="AD5" s="573">
        <v>2020</v>
      </c>
      <c r="AE5" s="573">
        <v>2021</v>
      </c>
      <c r="AF5" s="573">
        <v>2022</v>
      </c>
      <c r="AG5" s="573">
        <v>2023</v>
      </c>
      <c r="AH5" s="573">
        <v>2024</v>
      </c>
      <c r="AI5" s="573">
        <v>2025</v>
      </c>
      <c r="AJ5" s="573">
        <v>2026</v>
      </c>
      <c r="AK5" s="574"/>
      <c r="AL5" s="573">
        <v>2023</v>
      </c>
      <c r="AM5" s="573">
        <v>2024</v>
      </c>
      <c r="AN5" s="573">
        <v>2025</v>
      </c>
      <c r="AO5" s="573">
        <v>2026</v>
      </c>
      <c r="AP5" s="574"/>
      <c r="AQ5" s="573">
        <v>2023</v>
      </c>
      <c r="AR5" s="573">
        <v>2024</v>
      </c>
      <c r="AS5" s="573">
        <v>2025</v>
      </c>
      <c r="AT5" s="573">
        <v>2026</v>
      </c>
      <c r="AU5" s="574"/>
      <c r="AV5" s="574"/>
      <c r="AW5" s="574"/>
      <c r="AX5" s="573"/>
      <c r="AY5" s="573"/>
      <c r="AZ5" s="573"/>
      <c r="BA5" s="573"/>
      <c r="BB5" s="573"/>
      <c r="BC5" s="573"/>
      <c r="BD5" s="573"/>
      <c r="BE5" s="573"/>
      <c r="BF5" s="573"/>
      <c r="BG5" s="573"/>
      <c r="BH5" s="573"/>
      <c r="BI5" s="573"/>
      <c r="BJ5" s="573"/>
      <c r="BK5" s="573"/>
      <c r="BL5" s="573"/>
      <c r="BM5" s="573"/>
      <c r="BN5" s="573"/>
      <c r="BO5" s="573"/>
      <c r="BP5" s="573"/>
      <c r="BQ5" s="573"/>
      <c r="BR5" s="566"/>
      <c r="BS5" s="573"/>
      <c r="BT5" s="573"/>
      <c r="BU5" s="573"/>
      <c r="BV5" s="573"/>
      <c r="BW5" s="573"/>
      <c r="BX5" s="566"/>
      <c r="BY5" s="573"/>
      <c r="BZ5" s="573"/>
      <c r="CA5" s="573"/>
      <c r="CB5" s="573"/>
      <c r="CC5" s="573"/>
      <c r="CD5" s="566"/>
      <c r="CE5" s="562"/>
    </row>
    <row r="6" spans="1:83">
      <c r="A6" s="575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6"/>
      <c r="AE6" s="576"/>
      <c r="AF6" s="576"/>
      <c r="AG6" s="576"/>
      <c r="AH6" s="576"/>
      <c r="AI6" s="576"/>
      <c r="AJ6" s="576"/>
      <c r="AK6" s="577"/>
      <c r="AL6" s="576"/>
      <c r="AM6" s="576"/>
      <c r="AN6" s="576"/>
      <c r="AO6" s="576"/>
      <c r="AP6" s="577"/>
      <c r="AQ6" s="576"/>
      <c r="AR6" s="576"/>
      <c r="AS6" s="576"/>
      <c r="AT6" s="576"/>
      <c r="AU6" s="577"/>
    </row>
    <row r="7" spans="1:83">
      <c r="A7" s="579" t="s">
        <v>667</v>
      </c>
      <c r="B7" s="580"/>
      <c r="C7" s="581"/>
      <c r="D7" s="581">
        <v>-0.17415555441351671</v>
      </c>
      <c r="E7" s="581">
        <v>0.50524506765363242</v>
      </c>
      <c r="F7" s="581">
        <v>-0.66169648622368982</v>
      </c>
      <c r="G7" s="581">
        <v>-0.55715578223760076</v>
      </c>
      <c r="H7" s="581">
        <v>2.1322078615016835</v>
      </c>
      <c r="I7" s="581">
        <v>3.4399233762226515</v>
      </c>
      <c r="J7" s="581">
        <v>5.1318738161393327</v>
      </c>
      <c r="K7" s="581">
        <v>6.2403887858191354</v>
      </c>
      <c r="L7" s="581">
        <v>3.1090195848490225</v>
      </c>
      <c r="M7" s="581">
        <v>0.87711083370776066</v>
      </c>
      <c r="N7" s="581">
        <v>1.3276506252812226</v>
      </c>
      <c r="O7" s="581">
        <v>3.0631423405358476</v>
      </c>
      <c r="P7" s="581">
        <v>5.2628605734134482</v>
      </c>
      <c r="Q7" s="581">
        <v>5.9232990741130891</v>
      </c>
      <c r="R7" s="581">
        <v>3.2542654475236361</v>
      </c>
      <c r="S7" s="581">
        <v>1.5152649274600805</v>
      </c>
      <c r="T7" s="581">
        <v>3.1690925027790797</v>
      </c>
      <c r="U7" s="581">
        <v>3.6682385672853144</v>
      </c>
      <c r="V7" s="581">
        <v>4.1706607851428714</v>
      </c>
      <c r="W7" s="581">
        <v>1.9581896877383116</v>
      </c>
      <c r="X7" s="581">
        <v>2.167045131105013</v>
      </c>
      <c r="Y7" s="581">
        <v>2.8138322500160342</v>
      </c>
      <c r="Z7" s="581">
        <v>3.5415708770593142</v>
      </c>
      <c r="AA7" s="581">
        <v>1.9887719141717213</v>
      </c>
      <c r="AB7" s="581">
        <v>2.0803987784404683</v>
      </c>
      <c r="AC7" s="581">
        <v>2.1737204829400838</v>
      </c>
      <c r="AD7" s="581">
        <v>-0.33481550303400809</v>
      </c>
      <c r="AE7" s="581">
        <v>4.0063534405365857</v>
      </c>
      <c r="AF7" s="581">
        <v>-7.3411492946178214E-2</v>
      </c>
      <c r="AG7" s="581">
        <v>-2.0257612301591905</v>
      </c>
      <c r="AH7" s="581">
        <v>1.0869133622935152</v>
      </c>
      <c r="AI7" s="581">
        <v>2.5753908239868508</v>
      </c>
      <c r="AJ7" s="581">
        <v>1.6301693804799555</v>
      </c>
      <c r="AK7" s="582"/>
      <c r="AL7" s="581">
        <v>-0.99458422876159602</v>
      </c>
      <c r="AM7" s="581">
        <v>0.21710873218343352</v>
      </c>
      <c r="AN7" s="581">
        <v>1.6772767594851246</v>
      </c>
      <c r="AO7" s="581">
        <v>0.43127105927831622</v>
      </c>
      <c r="AP7" s="582"/>
      <c r="AQ7" s="581">
        <v>-0.92576123015919043</v>
      </c>
      <c r="AR7" s="581">
        <v>0.28691336229351516</v>
      </c>
      <c r="AS7" s="581">
        <v>1.0753908239868508</v>
      </c>
      <c r="AT7" s="581">
        <v>0.33016938047995548</v>
      </c>
      <c r="AU7" s="582"/>
    </row>
    <row r="8" spans="1:83">
      <c r="A8" s="560" t="s">
        <v>668</v>
      </c>
      <c r="B8" s="576"/>
      <c r="C8" s="583"/>
      <c r="D8" s="583">
        <v>2.64299877488736</v>
      </c>
      <c r="E8" s="583">
        <v>3.0016952733423778</v>
      </c>
      <c r="F8" s="583">
        <v>0.80102484078976488</v>
      </c>
      <c r="G8" s="583">
        <v>1.3719373279198521</v>
      </c>
      <c r="H8" s="583">
        <v>0.42775297614903707</v>
      </c>
      <c r="I8" s="583">
        <v>1.4436289548535939</v>
      </c>
      <c r="J8" s="583">
        <v>0.90325967775571314</v>
      </c>
      <c r="K8" s="583">
        <v>2.0780843313697375</v>
      </c>
      <c r="L8" s="583">
        <v>1.6648256879308292</v>
      </c>
      <c r="M8" s="583">
        <v>1.9396938374556498</v>
      </c>
      <c r="N8" s="583">
        <v>0.45504674835478909</v>
      </c>
      <c r="O8" s="583">
        <v>0.85492559427429171</v>
      </c>
      <c r="P8" s="583">
        <v>0.71957305734018462</v>
      </c>
      <c r="Q8" s="583">
        <v>1.331607413209241</v>
      </c>
      <c r="R8" s="583">
        <v>2.9079903190198735</v>
      </c>
      <c r="S8" s="583">
        <v>2.0675660617525295</v>
      </c>
      <c r="T8" s="583">
        <v>1.2312966251746076</v>
      </c>
      <c r="U8" s="583">
        <v>1.3685838472381278</v>
      </c>
      <c r="V8" s="583">
        <v>0.55458443817964564</v>
      </c>
      <c r="W8" s="583">
        <v>0.6618272732387851</v>
      </c>
      <c r="X8" s="583">
        <v>1.0304797204366594</v>
      </c>
      <c r="Y8" s="583">
        <v>0.987963198985085</v>
      </c>
      <c r="Z8" s="583">
        <v>0.88682205673265457</v>
      </c>
      <c r="AA8" s="583">
        <v>1.787735733915639</v>
      </c>
      <c r="AB8" s="583">
        <v>2.451139994137904</v>
      </c>
      <c r="AC8" s="583">
        <v>2.111375215434137</v>
      </c>
      <c r="AD8" s="583">
        <v>0.84884908990927954</v>
      </c>
      <c r="AE8" s="583">
        <v>1.8465632366806801</v>
      </c>
      <c r="AF8" s="583">
        <v>6.8975403670592357</v>
      </c>
      <c r="AG8" s="583">
        <v>5.9985476121390064</v>
      </c>
      <c r="AH8" s="583">
        <v>2.3721857444620724</v>
      </c>
      <c r="AI8" s="583">
        <v>1.6944088740475252</v>
      </c>
      <c r="AJ8" s="583">
        <v>1.9860464336364458</v>
      </c>
      <c r="AK8" s="584"/>
      <c r="AL8" s="583">
        <v>2.4047734510190821E-3</v>
      </c>
      <c r="AM8" s="583">
        <v>0.40398916267612606</v>
      </c>
      <c r="AN8" s="583">
        <v>-0.32897045419512949</v>
      </c>
      <c r="AO8" s="583">
        <v>-2.4122536457582555E-2</v>
      </c>
      <c r="AP8" s="584"/>
      <c r="AQ8" s="583">
        <v>9.8547612139006091E-2</v>
      </c>
      <c r="AR8" s="583">
        <v>0.17218574446207224</v>
      </c>
      <c r="AS8" s="583">
        <v>-0.30559112595247484</v>
      </c>
      <c r="AT8" s="583">
        <v>-1.395356636355416E-2</v>
      </c>
      <c r="AU8" s="584"/>
    </row>
    <row r="9" spans="1:83">
      <c r="A9" s="560"/>
      <c r="B9" s="576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4"/>
      <c r="AL9" s="583"/>
      <c r="AM9" s="583"/>
      <c r="AN9" s="583"/>
      <c r="AO9" s="583"/>
      <c r="AP9" s="584"/>
      <c r="AQ9" s="583"/>
      <c r="AR9" s="583"/>
      <c r="AS9" s="583"/>
      <c r="AT9" s="583"/>
      <c r="AU9" s="584"/>
    </row>
    <row r="10" spans="1:83">
      <c r="A10" s="579" t="s">
        <v>669</v>
      </c>
      <c r="B10" s="585">
        <v>2598.23</v>
      </c>
      <c r="C10" s="581"/>
      <c r="D10" s="581">
        <v>2.464240291304435</v>
      </c>
      <c r="E10" s="581">
        <v>3.5221062583104583</v>
      </c>
      <c r="F10" s="581">
        <v>0.13402800134028325</v>
      </c>
      <c r="G10" s="581">
        <v>0.8071377175313188</v>
      </c>
      <c r="H10" s="581">
        <v>2.5690814202356904</v>
      </c>
      <c r="I10" s="581">
        <v>4.9332120609605141</v>
      </c>
      <c r="J10" s="581">
        <v>6.0814876407891774</v>
      </c>
      <c r="K10" s="581">
        <v>8.4481536587636867</v>
      </c>
      <c r="L10" s="581">
        <v>4.8256050294717596</v>
      </c>
      <c r="M10" s="581">
        <v>2.8338179359522258</v>
      </c>
      <c r="N10" s="581">
        <v>1.7887388046358126</v>
      </c>
      <c r="O10" s="581">
        <v>3.9442555226683567</v>
      </c>
      <c r="P10" s="581">
        <v>6.0203037574856353</v>
      </c>
      <c r="Q10" s="581">
        <v>7.3337815768996109</v>
      </c>
      <c r="R10" s="581">
        <v>6.2568894907126378</v>
      </c>
      <c r="S10" s="581">
        <v>3.6141600925981123</v>
      </c>
      <c r="T10" s="581">
        <v>4.4394100569894022</v>
      </c>
      <c r="U10" s="581">
        <v>5.0870253350334451</v>
      </c>
      <c r="V10" s="581">
        <v>4.7483750590062215</v>
      </c>
      <c r="W10" s="581">
        <v>2.6329767943920928</v>
      </c>
      <c r="X10" s="581">
        <v>3.2198558121504703</v>
      </c>
      <c r="Y10" s="581">
        <v>3.8295950761126392</v>
      </c>
      <c r="Z10" s="581">
        <v>4.4598003654842842</v>
      </c>
      <c r="AA10" s="581">
        <v>3.8120616342632019</v>
      </c>
      <c r="AB10" s="581">
        <v>4.582532259074128</v>
      </c>
      <c r="AC10" s="581">
        <v>4.3309910939039185</v>
      </c>
      <c r="AD10" s="581">
        <v>0.51119150852511552</v>
      </c>
      <c r="AE10" s="581">
        <v>5.9268965269816647</v>
      </c>
      <c r="AF10" s="581">
        <v>6.8190652867529167</v>
      </c>
      <c r="AG10" s="581">
        <v>3.8512701300801098</v>
      </c>
      <c r="AH10" s="581">
        <v>3.4848827105906679</v>
      </c>
      <c r="AI10" s="581">
        <v>4.3134373486974624</v>
      </c>
      <c r="AJ10" s="581">
        <v>3.6485917349603767</v>
      </c>
      <c r="AK10" s="582"/>
      <c r="AL10" s="581">
        <v>-1.051864861287271</v>
      </c>
      <c r="AM10" s="581">
        <v>0.62976203369716188</v>
      </c>
      <c r="AN10" s="581">
        <v>1.3737717016281294</v>
      </c>
      <c r="AO10" s="581">
        <v>0.41542456162835606</v>
      </c>
      <c r="AP10" s="582"/>
      <c r="AQ10" s="581">
        <v>-0.84872986991989041</v>
      </c>
      <c r="AR10" s="581">
        <v>0.4848827105906679</v>
      </c>
      <c r="AS10" s="581">
        <v>0.81343734869746243</v>
      </c>
      <c r="AT10" s="581">
        <v>0.34859173496037688</v>
      </c>
      <c r="AU10" s="582"/>
    </row>
    <row r="11" spans="1:83">
      <c r="A11" s="586" t="s">
        <v>670</v>
      </c>
      <c r="B11" s="580">
        <v>2140.7919999999999</v>
      </c>
      <c r="C11" s="583"/>
      <c r="D11" s="583">
        <v>4.0870045603735008</v>
      </c>
      <c r="E11" s="583">
        <v>4.9092368761429128</v>
      </c>
      <c r="F11" s="583">
        <v>5.9706568827933495</v>
      </c>
      <c r="G11" s="583">
        <v>4.1272668675270694</v>
      </c>
      <c r="H11" s="583">
        <v>5.6275894308838588</v>
      </c>
      <c r="I11" s="583">
        <v>5.7767807748658129</v>
      </c>
      <c r="J11" s="583">
        <v>6.9698394325367303</v>
      </c>
      <c r="K11" s="583">
        <v>5.9548920980042226</v>
      </c>
      <c r="L11" s="583">
        <v>3.3255580459012464</v>
      </c>
      <c r="M11" s="583">
        <v>2.4338917238651447</v>
      </c>
      <c r="N11" s="583">
        <v>2.5952024591373544</v>
      </c>
      <c r="O11" s="583">
        <v>3.8265549144392992</v>
      </c>
      <c r="P11" s="583">
        <v>5.658228633779899</v>
      </c>
      <c r="Q11" s="583">
        <v>7.3599449672817627</v>
      </c>
      <c r="R11" s="583">
        <v>5.9935512623887632</v>
      </c>
      <c r="S11" s="583">
        <v>0.25003703421062085</v>
      </c>
      <c r="T11" s="583">
        <v>3.0426644695599236</v>
      </c>
      <c r="U11" s="583">
        <v>5.5364832977720368</v>
      </c>
      <c r="V11" s="583">
        <v>3.7441401304046309</v>
      </c>
      <c r="W11" s="583">
        <v>2.7543551529223436</v>
      </c>
      <c r="X11" s="583">
        <v>3.8982124475247986</v>
      </c>
      <c r="Y11" s="583">
        <v>4.0491825422298291</v>
      </c>
      <c r="Z11" s="583">
        <v>4.5046734982635144</v>
      </c>
      <c r="AA11" s="583">
        <v>4.871955739953421</v>
      </c>
      <c r="AB11" s="583">
        <v>4.8522086786615404</v>
      </c>
      <c r="AC11" s="583">
        <v>3.9709301813391562</v>
      </c>
      <c r="AD11" s="583">
        <v>0.78805737452438507</v>
      </c>
      <c r="AE11" s="583">
        <v>5.8678022310061095</v>
      </c>
      <c r="AF11" s="583">
        <v>6.5042283416604647</v>
      </c>
      <c r="AG11" s="583">
        <v>5.0881862200405692</v>
      </c>
      <c r="AH11" s="583">
        <v>3.958448966184676</v>
      </c>
      <c r="AI11" s="583">
        <v>4.3561174542593903</v>
      </c>
      <c r="AJ11" s="583">
        <v>4.3021363024051311</v>
      </c>
      <c r="AK11" s="584"/>
      <c r="AL11" s="583">
        <v>-5.8595655762161414E-2</v>
      </c>
      <c r="AM11" s="583">
        <v>-0.20940370320205659</v>
      </c>
      <c r="AN11" s="583">
        <v>-0.10286462733095902</v>
      </c>
      <c r="AO11" s="583">
        <v>0.31507856497042042</v>
      </c>
      <c r="AP11" s="584"/>
      <c r="AQ11" s="583">
        <v>0.98818622004056955</v>
      </c>
      <c r="AR11" s="583">
        <v>0.95844896618467601</v>
      </c>
      <c r="AS11" s="583">
        <v>-0.54388254574061001</v>
      </c>
      <c r="AT11" s="583">
        <v>-0.9978636975948687</v>
      </c>
      <c r="AU11" s="584"/>
    </row>
    <row r="12" spans="1:83">
      <c r="A12" s="586" t="s">
        <v>671</v>
      </c>
      <c r="B12" s="580">
        <v>178.59399999999999</v>
      </c>
      <c r="C12" s="583"/>
      <c r="D12" s="583">
        <v>5.1205664155067723</v>
      </c>
      <c r="E12" s="583">
        <v>12.533009449673813</v>
      </c>
      <c r="F12" s="583">
        <v>-0.92394237216070962</v>
      </c>
      <c r="G12" s="583">
        <v>-0.68332618096590636</v>
      </c>
      <c r="H12" s="583">
        <v>0.88994881340158827</v>
      </c>
      <c r="I12" s="583">
        <v>2.8826751225125236E-2</v>
      </c>
      <c r="J12" s="583">
        <v>8.4026348291478001</v>
      </c>
      <c r="K12" s="583">
        <v>3.0534351145038272</v>
      </c>
      <c r="L12" s="583">
        <v>5.5507646950432985</v>
      </c>
      <c r="M12" s="583">
        <v>1.7457369104646432</v>
      </c>
      <c r="N12" s="583">
        <v>-1.9244231534734269</v>
      </c>
      <c r="O12" s="583">
        <v>3.8410938965164974</v>
      </c>
      <c r="P12" s="583">
        <v>7.5658227250978882</v>
      </c>
      <c r="Q12" s="583">
        <v>11.670989487401172</v>
      </c>
      <c r="R12" s="583">
        <v>-6.893804664314132</v>
      </c>
      <c r="S12" s="583">
        <v>-7.6862357570243347</v>
      </c>
      <c r="T12" s="583">
        <v>10.467810682558436</v>
      </c>
      <c r="U12" s="583">
        <v>3.5948948239187075</v>
      </c>
      <c r="V12" s="583">
        <v>-2.1183637151787451</v>
      </c>
      <c r="W12" s="583">
        <v>-1.0215022434590111</v>
      </c>
      <c r="X12" s="583">
        <v>0.56282637748223863</v>
      </c>
      <c r="Y12" s="583">
        <v>-2.6204094536130214</v>
      </c>
      <c r="Z12" s="583">
        <v>4.3502047049063037</v>
      </c>
      <c r="AA12" s="583">
        <v>5.6189614744228606</v>
      </c>
      <c r="AB12" s="583">
        <v>8.3992450607115217</v>
      </c>
      <c r="AC12" s="583">
        <v>3.6130512670840034</v>
      </c>
      <c r="AD12" s="583">
        <v>-8.5389307638511127</v>
      </c>
      <c r="AE12" s="583">
        <v>-5.1656205860175675</v>
      </c>
      <c r="AF12" s="583">
        <v>12.056956000761517</v>
      </c>
      <c r="AG12" s="583">
        <v>3.7179076435653258</v>
      </c>
      <c r="AH12" s="583">
        <v>3.0456103128594094</v>
      </c>
      <c r="AI12" s="583">
        <v>3.3077258613885476</v>
      </c>
      <c r="AJ12" s="583">
        <v>3.2913965814304476</v>
      </c>
      <c r="AK12" s="584"/>
      <c r="AL12" s="583">
        <v>-0.82403867154374666</v>
      </c>
      <c r="AM12" s="583">
        <v>-0.90219655418616185</v>
      </c>
      <c r="AN12" s="583">
        <v>-0.81951002880416013</v>
      </c>
      <c r="AO12" s="583">
        <v>-0.5469330627521316</v>
      </c>
      <c r="AP12" s="584"/>
      <c r="AQ12" s="583">
        <v>-0.38209235643467387</v>
      </c>
      <c r="AR12" s="583">
        <v>-0.7543896871405904</v>
      </c>
      <c r="AS12" s="583">
        <v>-0.59227413861145228</v>
      </c>
      <c r="AT12" s="583">
        <v>-0.80860341856955209</v>
      </c>
      <c r="AU12" s="584"/>
    </row>
    <row r="13" spans="1:83">
      <c r="A13" s="586" t="s">
        <v>672</v>
      </c>
      <c r="B13" s="580">
        <v>218.148</v>
      </c>
      <c r="C13" s="583"/>
      <c r="D13" s="583">
        <v>0.26133770057668598</v>
      </c>
      <c r="E13" s="583">
        <v>1.45731383144538</v>
      </c>
      <c r="F13" s="583">
        <v>0.74481900744820795</v>
      </c>
      <c r="G13" s="583">
        <v>-0.44977068584288199</v>
      </c>
      <c r="H13" s="583">
        <v>-0.120518914743987</v>
      </c>
      <c r="I13" s="583">
        <v>0.33240616373885501</v>
      </c>
      <c r="J13" s="583">
        <v>-0.38118275505833199</v>
      </c>
      <c r="K13" s="583">
        <v>-0.42574255544344303</v>
      </c>
      <c r="L13" s="583">
        <v>-0.36822167242551501</v>
      </c>
      <c r="M13" s="583">
        <v>-0.10981911604805</v>
      </c>
      <c r="N13" s="583">
        <v>0.455372962077989</v>
      </c>
      <c r="O13" s="583">
        <v>1.0767077415166899</v>
      </c>
      <c r="P13" s="583">
        <v>1.6132699557852499</v>
      </c>
      <c r="Q13" s="583">
        <v>0.41240340182089302</v>
      </c>
      <c r="R13" s="583">
        <v>0.59152585048294704</v>
      </c>
      <c r="S13" s="583">
        <v>0.37278113275150199</v>
      </c>
      <c r="T13" s="583">
        <v>0.86615307739706504</v>
      </c>
      <c r="U13" s="583">
        <v>-0.21586087217889699</v>
      </c>
      <c r="V13" s="583">
        <v>0.88214673768829299</v>
      </c>
      <c r="W13" s="583">
        <v>-0.18842023525597101</v>
      </c>
      <c r="X13" s="583">
        <v>0.86092846000434098</v>
      </c>
      <c r="Y13" s="583">
        <v>1.8152454845403601</v>
      </c>
      <c r="Z13" s="583">
        <v>1.7326321025916001</v>
      </c>
      <c r="AA13" s="583">
        <v>0.184733837065684</v>
      </c>
      <c r="AB13" s="583">
        <v>-0.73795705943896595</v>
      </c>
      <c r="AC13" s="583">
        <v>0.20615013133413601</v>
      </c>
      <c r="AD13" s="583">
        <v>-0.90949062378476497</v>
      </c>
      <c r="AE13" s="583">
        <v>2.4169008158666001</v>
      </c>
      <c r="AF13" s="583">
        <v>-0.19913556536565299</v>
      </c>
      <c r="AG13" s="583">
        <v>-1.23383960212855</v>
      </c>
      <c r="AH13" s="583">
        <v>-0.57170217106811305</v>
      </c>
      <c r="AI13" s="583">
        <v>0.75033270721021095</v>
      </c>
      <c r="AJ13" s="583">
        <v>0.58211775674230404</v>
      </c>
      <c r="AK13" s="584"/>
      <c r="AL13" s="583">
        <v>-1.0343871093309329</v>
      </c>
      <c r="AM13" s="583">
        <v>0.37567546341351499</v>
      </c>
      <c r="AN13" s="583">
        <v>1.1473504569861139</v>
      </c>
      <c r="AO13" s="583">
        <v>0.568500940636255</v>
      </c>
      <c r="AP13" s="584"/>
      <c r="AQ13" s="583">
        <v>-2.2338396021285503</v>
      </c>
      <c r="AR13" s="583">
        <v>-0.27170217106811306</v>
      </c>
      <c r="AS13" s="583">
        <v>1.150332707210211</v>
      </c>
      <c r="AT13" s="583">
        <v>0.68211775674230402</v>
      </c>
      <c r="AU13" s="584"/>
    </row>
    <row r="14" spans="1:83">
      <c r="A14" s="586" t="s">
        <v>673</v>
      </c>
      <c r="B14" s="580">
        <v>719.65</v>
      </c>
      <c r="C14" s="583"/>
      <c r="D14" s="583">
        <v>5.1160007390514295</v>
      </c>
      <c r="E14" s="583">
        <v>0.26522972146945278</v>
      </c>
      <c r="F14" s="583">
        <v>-3.2601585598785903</v>
      </c>
      <c r="G14" s="583">
        <v>0.41543829280826117</v>
      </c>
      <c r="H14" s="583">
        <v>2.6350379512263515</v>
      </c>
      <c r="I14" s="583">
        <v>3.464121412206822</v>
      </c>
      <c r="J14" s="583">
        <v>2.7535897364356003</v>
      </c>
      <c r="K14" s="583">
        <v>2.1974549808074357</v>
      </c>
      <c r="L14" s="583">
        <v>3.8675674565888869</v>
      </c>
      <c r="M14" s="583">
        <v>7.6729167780958534</v>
      </c>
      <c r="N14" s="583">
        <v>3.5882284336974664</v>
      </c>
      <c r="O14" s="583">
        <v>1.7940987598722415</v>
      </c>
      <c r="P14" s="583">
        <v>2.0185034604379553</v>
      </c>
      <c r="Q14" s="583">
        <v>-1.2471691749249061</v>
      </c>
      <c r="R14" s="583">
        <v>1.8112288462945827</v>
      </c>
      <c r="S14" s="583">
        <v>6.9105504358157646</v>
      </c>
      <c r="T14" s="583">
        <v>0.36907536907537519</v>
      </c>
      <c r="U14" s="583">
        <v>-0.93697428949994332</v>
      </c>
      <c r="V14" s="583">
        <v>4.5403910710025457</v>
      </c>
      <c r="W14" s="583">
        <v>4.3187547955716212</v>
      </c>
      <c r="X14" s="583">
        <v>0.84594091332678545</v>
      </c>
      <c r="Y14" s="583">
        <v>2.6442997499351009</v>
      </c>
      <c r="Z14" s="583">
        <v>3.1507881962760962</v>
      </c>
      <c r="AA14" s="583">
        <v>2.4037569591990575</v>
      </c>
      <c r="AB14" s="583">
        <v>2.7712705371926205</v>
      </c>
      <c r="AC14" s="583">
        <v>2.434107861682449</v>
      </c>
      <c r="AD14" s="583">
        <v>5.5281615843575622</v>
      </c>
      <c r="AE14" s="583">
        <v>2.0528266782382758</v>
      </c>
      <c r="AF14" s="583">
        <v>5.7983742096852495</v>
      </c>
      <c r="AG14" s="583">
        <v>1.0911502445268866</v>
      </c>
      <c r="AH14" s="583">
        <v>2.4115367765420928</v>
      </c>
      <c r="AI14" s="583">
        <v>2.9657877850772394</v>
      </c>
      <c r="AJ14" s="583">
        <v>1.5990077787846815</v>
      </c>
      <c r="AK14" s="584"/>
      <c r="AL14" s="583">
        <v>-0.27632381995252331</v>
      </c>
      <c r="AM14" s="583">
        <v>0.12967470204554843</v>
      </c>
      <c r="AN14" s="583">
        <v>0.45726518426650387</v>
      </c>
      <c r="AO14" s="583">
        <v>8.3490538315274421E-2</v>
      </c>
      <c r="AP14" s="584"/>
      <c r="AQ14" s="583">
        <v>-2.0088497554731135</v>
      </c>
      <c r="AR14" s="583">
        <v>-1.1884632234579073</v>
      </c>
      <c r="AS14" s="583">
        <v>0.46578778507723939</v>
      </c>
      <c r="AT14" s="583">
        <v>-0.10099222121531848</v>
      </c>
      <c r="AU14" s="584"/>
    </row>
    <row r="15" spans="1:83">
      <c r="A15" s="586" t="s">
        <v>674</v>
      </c>
      <c r="B15" s="580">
        <v>395.94</v>
      </c>
      <c r="C15" s="583"/>
      <c r="D15" s="583">
        <v>4.9675508855199411</v>
      </c>
      <c r="E15" s="583">
        <v>2.3268151438827545</v>
      </c>
      <c r="F15" s="583">
        <v>1.6042832570196452</v>
      </c>
      <c r="G15" s="583">
        <v>0.41440943079504677</v>
      </c>
      <c r="H15" s="583">
        <v>1.6726426519127102</v>
      </c>
      <c r="I15" s="583">
        <v>-14.384339077104173</v>
      </c>
      <c r="J15" s="583">
        <v>1.4157737380791247</v>
      </c>
      <c r="K15" s="583">
        <v>2.9991338824124369</v>
      </c>
      <c r="L15" s="583">
        <v>4.0509343890693543</v>
      </c>
      <c r="M15" s="583">
        <v>10.878535072132038</v>
      </c>
      <c r="N15" s="583">
        <v>3.1689981438725283</v>
      </c>
      <c r="O15" s="583">
        <v>0.61740313309053363</v>
      </c>
      <c r="P15" s="583">
        <v>2.8146901180564896</v>
      </c>
      <c r="Q15" s="583">
        <v>3.9558686919673818</v>
      </c>
      <c r="R15" s="583">
        <v>5.5182656879266574</v>
      </c>
      <c r="S15" s="583">
        <v>7.4230184724730464</v>
      </c>
      <c r="T15" s="583">
        <v>0.80346440026350763</v>
      </c>
      <c r="U15" s="583">
        <v>0.45923815033444271</v>
      </c>
      <c r="V15" s="583">
        <v>6.2563318699678376</v>
      </c>
      <c r="W15" s="583">
        <v>5.6899118478497286</v>
      </c>
      <c r="X15" s="583">
        <v>0.33362559864271191</v>
      </c>
      <c r="Y15" s="583">
        <v>2.7689706193193757</v>
      </c>
      <c r="Z15" s="583">
        <v>4.8978677161293405</v>
      </c>
      <c r="AA15" s="583">
        <v>3.7025656333312895</v>
      </c>
      <c r="AB15" s="583">
        <v>2.6447605690242568</v>
      </c>
      <c r="AC15" s="583">
        <v>2.9686610783184335</v>
      </c>
      <c r="AD15" s="583">
        <v>3.7687134042308799</v>
      </c>
      <c r="AE15" s="583">
        <v>1.8767721782804898</v>
      </c>
      <c r="AF15" s="583">
        <v>5.6581805324039038</v>
      </c>
      <c r="AG15" s="583">
        <v>5.7987077954458499</v>
      </c>
      <c r="AH15" s="583">
        <v>3.6080956330084319</v>
      </c>
      <c r="AI15" s="583">
        <v>3.612900794837131</v>
      </c>
      <c r="AJ15" s="583">
        <v>1.9126536299720129</v>
      </c>
      <c r="AK15" s="584"/>
      <c r="AL15" s="583">
        <v>-1.2833956048226014E-2</v>
      </c>
      <c r="AM15" s="583">
        <v>-0.27088022795219047</v>
      </c>
      <c r="AN15" s="583">
        <v>0.24130380189377831</v>
      </c>
      <c r="AO15" s="583">
        <v>0.27549875181624373</v>
      </c>
      <c r="AP15" s="584"/>
      <c r="AQ15" s="583">
        <v>0.29870779544584991</v>
      </c>
      <c r="AR15" s="583">
        <v>-0.4919043669915677</v>
      </c>
      <c r="AS15" s="583">
        <v>0.51290079483713091</v>
      </c>
      <c r="AT15" s="583">
        <v>-0.48734637002798697</v>
      </c>
      <c r="AU15" s="584"/>
    </row>
    <row r="16" spans="1:83">
      <c r="A16" s="586" t="s">
        <v>675</v>
      </c>
      <c r="B16" s="580">
        <v>110.726</v>
      </c>
      <c r="C16" s="583"/>
      <c r="D16" s="583">
        <v>-1.2631238895170327</v>
      </c>
      <c r="E16" s="583">
        <v>3.8411202722156759</v>
      </c>
      <c r="F16" s="583">
        <v>-7.7982229504064549</v>
      </c>
      <c r="G16" s="583">
        <v>-4.8422923145268726</v>
      </c>
      <c r="H16" s="583">
        <v>21.863104216045386</v>
      </c>
      <c r="I16" s="583">
        <v>130.9689397064891</v>
      </c>
      <c r="J16" s="583">
        <v>11.320923230029223</v>
      </c>
      <c r="K16" s="583">
        <v>10.122636103151876</v>
      </c>
      <c r="L16" s="583">
        <v>8.8309985220956975</v>
      </c>
      <c r="M16" s="583">
        <v>7.4162976847380122</v>
      </c>
      <c r="N16" s="583">
        <v>1.0185003828279378</v>
      </c>
      <c r="O16" s="583">
        <v>3.696261435143569</v>
      </c>
      <c r="P16" s="583">
        <v>-5.60938296787441E-2</v>
      </c>
      <c r="Q16" s="583">
        <v>-1.3827236083473622</v>
      </c>
      <c r="R16" s="583">
        <v>-3.0792977373068453</v>
      </c>
      <c r="S16" s="583">
        <v>-2.363942098098704</v>
      </c>
      <c r="T16" s="583">
        <v>-6.32130490249682</v>
      </c>
      <c r="U16" s="583">
        <v>-2.1118060756981691</v>
      </c>
      <c r="V16" s="583">
        <v>2.134509897448126</v>
      </c>
      <c r="W16" s="583">
        <v>2.4537847830317077</v>
      </c>
      <c r="X16" s="583">
        <v>3.6580501794837801</v>
      </c>
      <c r="Y16" s="583">
        <v>4.389211572640491</v>
      </c>
      <c r="Z16" s="583">
        <v>-2.5345561455087875</v>
      </c>
      <c r="AA16" s="583">
        <v>-1.0841279703215463</v>
      </c>
      <c r="AB16" s="583">
        <v>-8.1927666973129476E-2</v>
      </c>
      <c r="AC16" s="583">
        <v>-1.1971247141568568</v>
      </c>
      <c r="AD16" s="583">
        <v>2.0424346928049175</v>
      </c>
      <c r="AE16" s="583">
        <v>5.602544639629059E-2</v>
      </c>
      <c r="AF16" s="583">
        <v>4.1805899246789409</v>
      </c>
      <c r="AG16" s="583">
        <v>4.8398744055030249</v>
      </c>
      <c r="AH16" s="583">
        <v>5.7478735340004334</v>
      </c>
      <c r="AI16" s="583">
        <v>2.8241706334236198</v>
      </c>
      <c r="AJ16" s="583">
        <v>1.4730640894014471</v>
      </c>
      <c r="AK16" s="584"/>
      <c r="AL16" s="583">
        <v>1.1236021254622841</v>
      </c>
      <c r="AM16" s="583">
        <v>-7.1603967538621305E-2</v>
      </c>
      <c r="AN16" s="583">
        <v>0.54678089810467156</v>
      </c>
      <c r="AO16" s="583">
        <v>0.1515792036802992</v>
      </c>
      <c r="AP16" s="584"/>
      <c r="AQ16" s="583">
        <v>3.6398744055030248</v>
      </c>
      <c r="AR16" s="583">
        <v>0.44787353400043362</v>
      </c>
      <c r="AS16" s="583">
        <v>0.22417063342361976</v>
      </c>
      <c r="AT16" s="583">
        <v>-0.82693591059855276</v>
      </c>
      <c r="AU16" s="584"/>
    </row>
    <row r="17" spans="1:83">
      <c r="A17" s="586" t="s">
        <v>676</v>
      </c>
      <c r="B17" s="580">
        <v>43.173999999999999</v>
      </c>
      <c r="C17" s="583"/>
      <c r="D17" s="583">
        <v>0.20964000343673206</v>
      </c>
      <c r="E17" s="583">
        <v>-4.4292401872524323</v>
      </c>
      <c r="F17" s="583">
        <v>-4.5483905694907918</v>
      </c>
      <c r="G17" s="583">
        <v>3.8196206695614592</v>
      </c>
      <c r="H17" s="583">
        <v>-11.020984591986377</v>
      </c>
      <c r="I17" s="583">
        <v>-4.7452384828259824</v>
      </c>
      <c r="J17" s="583">
        <v>-8.1624369819704299</v>
      </c>
      <c r="K17" s="583">
        <v>-17.94794259263567</v>
      </c>
      <c r="L17" s="583">
        <v>0.98936924167256279</v>
      </c>
      <c r="M17" s="583">
        <v>11.124522793622276</v>
      </c>
      <c r="N17" s="583">
        <v>10.94803849748655</v>
      </c>
      <c r="O17" s="583">
        <v>-0.284601898863869</v>
      </c>
      <c r="P17" s="583">
        <v>-8.9802721709745299</v>
      </c>
      <c r="Q17" s="583">
        <v>-32.503825602689204</v>
      </c>
      <c r="R17" s="583">
        <v>-20.705418865680514</v>
      </c>
      <c r="S17" s="583">
        <v>53.475509725802652</v>
      </c>
      <c r="T17" s="583">
        <v>9.0428780845345642</v>
      </c>
      <c r="U17" s="583">
        <v>-13.73477104047052</v>
      </c>
      <c r="V17" s="583">
        <v>6.7108210772377532</v>
      </c>
      <c r="W17" s="583">
        <v>6.0636485335280526</v>
      </c>
      <c r="X17" s="583">
        <v>-7.2028914833194762</v>
      </c>
      <c r="Y17" s="583">
        <v>-1.1808346213292111</v>
      </c>
      <c r="Z17" s="583">
        <v>1.2293543543543564</v>
      </c>
      <c r="AA17" s="583">
        <v>-0.6334785698835077</v>
      </c>
      <c r="AB17" s="583">
        <v>-4.7798233611145662</v>
      </c>
      <c r="AC17" s="583">
        <v>0.17309513700642754</v>
      </c>
      <c r="AD17" s="583">
        <v>41.663406364110585</v>
      </c>
      <c r="AE17" s="583">
        <v>-0.63749971231962377</v>
      </c>
      <c r="AF17" s="583">
        <v>-21.550006948626489</v>
      </c>
      <c r="AG17" s="583">
        <v>0.20697411578949243</v>
      </c>
      <c r="AH17" s="583">
        <v>9.3881656733858989</v>
      </c>
      <c r="AI17" s="583">
        <v>-1.4973699764314574</v>
      </c>
      <c r="AJ17" s="583">
        <v>-5.6708350586936405</v>
      </c>
      <c r="AK17" s="584"/>
      <c r="AL17" s="583">
        <v>-3.0809117769235144</v>
      </c>
      <c r="AM17" s="583">
        <v>3.643342583226115</v>
      </c>
      <c r="AN17" s="583">
        <v>2.1895124870831353</v>
      </c>
      <c r="AO17" s="583">
        <v>-2.9118127409289087</v>
      </c>
      <c r="AP17" s="584"/>
      <c r="AQ17" s="583">
        <v>-12.193025884210508</v>
      </c>
      <c r="AR17" s="583">
        <v>-0.9118343266141018</v>
      </c>
      <c r="AS17" s="583">
        <v>2.6300235685425832E-3</v>
      </c>
      <c r="AT17" s="583">
        <v>1.2291649413063599</v>
      </c>
      <c r="AU17" s="584"/>
    </row>
    <row r="18" spans="1:83">
      <c r="A18" s="586" t="s">
        <v>677</v>
      </c>
      <c r="B18" s="580">
        <v>83.692999999999998</v>
      </c>
      <c r="C18" s="583"/>
      <c r="D18" s="583">
        <v>27.141758523455522</v>
      </c>
      <c r="E18" s="583">
        <v>-4.3005766361546875</v>
      </c>
      <c r="F18" s="583">
        <v>-14.636047614031384</v>
      </c>
      <c r="G18" s="583">
        <v>-8.8701317932770536</v>
      </c>
      <c r="H18" s="583">
        <v>7.5073123171920599</v>
      </c>
      <c r="I18" s="583">
        <v>-0.61719064893188147</v>
      </c>
      <c r="J18" s="583">
        <v>4.534739296849267</v>
      </c>
      <c r="K18" s="583">
        <v>7.4248302618816808</v>
      </c>
      <c r="L18" s="583">
        <v>2.2617489052412907</v>
      </c>
      <c r="M18" s="583">
        <v>2.9953205015009701</v>
      </c>
      <c r="N18" s="583">
        <v>1.8473671803004805</v>
      </c>
      <c r="O18" s="583">
        <v>2.8449382404309489</v>
      </c>
      <c r="P18" s="583">
        <v>8.7017902813299202</v>
      </c>
      <c r="Q18" s="583">
        <v>1.8954223761481757</v>
      </c>
      <c r="R18" s="583">
        <v>2.0338043779440227</v>
      </c>
      <c r="S18" s="583">
        <v>2.1109421391845871</v>
      </c>
      <c r="T18" s="583">
        <v>3.8473812985355238</v>
      </c>
      <c r="U18" s="583">
        <v>2.3663183773816883</v>
      </c>
      <c r="V18" s="583">
        <v>4.1629140398278679</v>
      </c>
      <c r="W18" s="583">
        <v>3.7435552566689125</v>
      </c>
      <c r="X18" s="583">
        <v>2.5836523027534355</v>
      </c>
      <c r="Y18" s="583">
        <v>2.581771131104631</v>
      </c>
      <c r="Z18" s="583">
        <v>3.3278577923792341</v>
      </c>
      <c r="AA18" s="583">
        <v>3.1780954138337307</v>
      </c>
      <c r="AB18" s="583">
        <v>8.5940294400880504</v>
      </c>
      <c r="AC18" s="583">
        <v>2.7401598743301605</v>
      </c>
      <c r="AD18" s="583">
        <v>2.2811344019728779</v>
      </c>
      <c r="AE18" s="583">
        <v>0.8957203134418279</v>
      </c>
      <c r="AF18" s="583">
        <v>-0.37876524918452503</v>
      </c>
      <c r="AG18" s="583">
        <v>0.15862405824395864</v>
      </c>
      <c r="AH18" s="583">
        <v>1.0302142867551822</v>
      </c>
      <c r="AI18" s="583">
        <v>3.7255820736740191</v>
      </c>
      <c r="AJ18" s="583">
        <v>3.7253964043544556</v>
      </c>
      <c r="AK18" s="584"/>
      <c r="AL18" s="583">
        <v>-1.6362740041921029</v>
      </c>
      <c r="AM18" s="583">
        <v>-0.51767188113502982</v>
      </c>
      <c r="AN18" s="583">
        <v>0.79583368807716681</v>
      </c>
      <c r="AO18" s="583">
        <v>0.35499420453386676</v>
      </c>
      <c r="AP18" s="584"/>
      <c r="AQ18" s="583">
        <v>-1.0413759417560413</v>
      </c>
      <c r="AR18" s="583">
        <v>-3.5697857132448174</v>
      </c>
      <c r="AS18" s="583">
        <v>1.125582073674019</v>
      </c>
      <c r="AT18" s="583">
        <v>0.9253964043544558</v>
      </c>
      <c r="AU18" s="584"/>
    </row>
    <row r="19" spans="1:83">
      <c r="A19" s="586" t="s">
        <v>678</v>
      </c>
      <c r="B19" s="580">
        <v>19.89</v>
      </c>
      <c r="C19" s="583"/>
      <c r="D19" s="583">
        <v>20.174524615785344</v>
      </c>
      <c r="E19" s="583">
        <v>-0.70445431884685661</v>
      </c>
      <c r="F19" s="583">
        <v>-7.0726915520628779</v>
      </c>
      <c r="G19" s="583">
        <v>27.026074700493297</v>
      </c>
      <c r="H19" s="583">
        <v>49.006010171058733</v>
      </c>
      <c r="I19" s="583">
        <v>-5.1566863170958754</v>
      </c>
      <c r="J19" s="583">
        <v>-12.555613713687521</v>
      </c>
      <c r="K19" s="583">
        <v>2.1249532360643428</v>
      </c>
      <c r="L19" s="583">
        <v>-3.5533738735438476</v>
      </c>
      <c r="M19" s="583">
        <v>-9.3892433910665432</v>
      </c>
      <c r="N19" s="583">
        <v>1.1569416498993945</v>
      </c>
      <c r="O19" s="583">
        <v>2.8592739930382862</v>
      </c>
      <c r="P19" s="583">
        <v>5.3339779228104049</v>
      </c>
      <c r="Q19" s="583">
        <v>-9.9824064866518682</v>
      </c>
      <c r="R19" s="583">
        <v>4.8606390210740926</v>
      </c>
      <c r="S19" s="583">
        <v>9.0032414910858876</v>
      </c>
      <c r="T19" s="583">
        <v>2.7655936361608866</v>
      </c>
      <c r="U19" s="583">
        <v>-0.49916805324458835</v>
      </c>
      <c r="V19" s="583">
        <v>0.47986040424603971</v>
      </c>
      <c r="W19" s="583">
        <v>0.47756874095514945</v>
      </c>
      <c r="X19" s="583">
        <v>1.2458591387008511</v>
      </c>
      <c r="Y19" s="583">
        <v>-2.3045735827583798</v>
      </c>
      <c r="Z19" s="583">
        <v>-1.3032398980706148</v>
      </c>
      <c r="AA19" s="583">
        <v>1.7040424904101457</v>
      </c>
      <c r="AB19" s="583">
        <v>11.851744396895626</v>
      </c>
      <c r="AC19" s="583">
        <v>11.335192270280785</v>
      </c>
      <c r="AD19" s="583">
        <v>10.291804997379003</v>
      </c>
      <c r="AE19" s="583">
        <v>5.0380228136882153</v>
      </c>
      <c r="AF19" s="583">
        <v>-6.0583207642031169</v>
      </c>
      <c r="AG19" s="583">
        <v>0.54912553411989506</v>
      </c>
      <c r="AH19" s="583">
        <v>6.251893446297089</v>
      </c>
      <c r="AI19" s="583">
        <v>2.1830658285189486</v>
      </c>
      <c r="AJ19" s="583">
        <v>0.49064611657441048</v>
      </c>
      <c r="AK19" s="584"/>
      <c r="AL19" s="583">
        <v>-0.82226578294888952</v>
      </c>
      <c r="AM19" s="583">
        <v>0.30551707070010536</v>
      </c>
      <c r="AN19" s="583">
        <v>0.73251202692119932</v>
      </c>
      <c r="AO19" s="583">
        <v>-1.1790745099199427</v>
      </c>
      <c r="AP19" s="584"/>
      <c r="AQ19" s="583">
        <v>-4.9508744658801049</v>
      </c>
      <c r="AR19" s="583">
        <v>-1.748106553702911</v>
      </c>
      <c r="AS19" s="583">
        <v>8.3065828518948504E-2</v>
      </c>
      <c r="AT19" s="583">
        <v>-0.40935388342558954</v>
      </c>
      <c r="AU19" s="584"/>
    </row>
    <row r="20" spans="1:83">
      <c r="A20" s="586" t="s">
        <v>679</v>
      </c>
      <c r="B20" s="580">
        <v>66.227000000000004</v>
      </c>
      <c r="C20" s="583"/>
      <c r="D20" s="583">
        <v>-8.2587610415103114</v>
      </c>
      <c r="E20" s="583">
        <v>-0.23599005695226083</v>
      </c>
      <c r="F20" s="583">
        <v>-9.9854917050400473</v>
      </c>
      <c r="G20" s="583">
        <v>4.7126839523475894</v>
      </c>
      <c r="H20" s="583">
        <v>-6.0632424293123677</v>
      </c>
      <c r="I20" s="583">
        <v>10.543939016136505</v>
      </c>
      <c r="J20" s="583">
        <v>10.759514065672022</v>
      </c>
      <c r="K20" s="583">
        <v>-3.302106365646452</v>
      </c>
      <c r="L20" s="583">
        <v>-3.2945211661702274</v>
      </c>
      <c r="M20" s="583">
        <v>-1.6053761433638272</v>
      </c>
      <c r="N20" s="583">
        <v>9.9158919876051357</v>
      </c>
      <c r="O20" s="583">
        <v>4.1194407686554229</v>
      </c>
      <c r="P20" s="583">
        <v>6.8657788583743127</v>
      </c>
      <c r="Q20" s="583">
        <v>-1.6985961374389262</v>
      </c>
      <c r="R20" s="583">
        <v>7.50618063226554</v>
      </c>
      <c r="S20" s="583">
        <v>10.720227028084949</v>
      </c>
      <c r="T20" s="583">
        <v>2.6028547439126868</v>
      </c>
      <c r="U20" s="583">
        <v>-1.2124213971918323</v>
      </c>
      <c r="V20" s="583">
        <v>-0.45124583088090731</v>
      </c>
      <c r="W20" s="583">
        <v>0.23430998992685659</v>
      </c>
      <c r="X20" s="583">
        <v>1.4615603084787949</v>
      </c>
      <c r="Y20" s="583">
        <v>1.9443607079798539</v>
      </c>
      <c r="Z20" s="583">
        <v>7.1475340585066931</v>
      </c>
      <c r="AA20" s="583">
        <v>2.3398844842200646</v>
      </c>
      <c r="AB20" s="583">
        <v>3.7849603205177544</v>
      </c>
      <c r="AC20" s="583">
        <v>4.5117945101241617</v>
      </c>
      <c r="AD20" s="583">
        <v>7.4850831083960827</v>
      </c>
      <c r="AE20" s="583">
        <v>9.4172848480843356</v>
      </c>
      <c r="AF20" s="583">
        <v>38.537152520875168</v>
      </c>
      <c r="AG20" s="583">
        <v>-23.802665967220577</v>
      </c>
      <c r="AH20" s="583">
        <v>-13.70448112377322</v>
      </c>
      <c r="AI20" s="583">
        <v>0.29026859694343443</v>
      </c>
      <c r="AJ20" s="583">
        <v>1.1019009982140062</v>
      </c>
      <c r="AK20" s="584"/>
      <c r="AL20" s="583">
        <v>-1.0335575695690729</v>
      </c>
      <c r="AM20" s="583">
        <v>1.6470258304145116</v>
      </c>
      <c r="AN20" s="583">
        <v>0.31915274457596965</v>
      </c>
      <c r="AO20" s="583">
        <v>0.38218812065122254</v>
      </c>
      <c r="AP20" s="584"/>
      <c r="AQ20" s="583">
        <v>-16.402665967220578</v>
      </c>
      <c r="AR20" s="583">
        <v>-7.6044811237732208</v>
      </c>
      <c r="AS20" s="583">
        <v>-1.1097314030565655</v>
      </c>
      <c r="AT20" s="583">
        <v>1.0019009982140061</v>
      </c>
      <c r="AU20" s="584"/>
    </row>
    <row r="21" spans="1:83">
      <c r="A21" s="586" t="s">
        <v>680</v>
      </c>
      <c r="B21" s="580">
        <v>180.636</v>
      </c>
      <c r="C21" s="583"/>
      <c r="D21" s="583">
        <v>-2.8717336516779426</v>
      </c>
      <c r="E21" s="583">
        <v>0.9832707408671979</v>
      </c>
      <c r="F21" s="583">
        <v>-0.79789032388937642</v>
      </c>
      <c r="G21" s="583">
        <v>21.474337127666814</v>
      </c>
      <c r="H21" s="583">
        <v>-7.471312740229493</v>
      </c>
      <c r="I21" s="583">
        <v>33.114008489993921</v>
      </c>
      <c r="J21" s="583">
        <v>-7.0727318284321541</v>
      </c>
      <c r="K21" s="583">
        <v>29.238160603980788</v>
      </c>
      <c r="L21" s="583">
        <v>-17.33366208937106</v>
      </c>
      <c r="M21" s="583">
        <v>14.798669266949645</v>
      </c>
      <c r="N21" s="583">
        <v>-4.1191166183671442</v>
      </c>
      <c r="O21" s="583">
        <v>10.080460249301709</v>
      </c>
      <c r="P21" s="583">
        <v>1.8746449536072731</v>
      </c>
      <c r="Q21" s="583">
        <v>7.9795539033457317</v>
      </c>
      <c r="R21" s="583">
        <v>31.688843750537927</v>
      </c>
      <c r="S21" s="583">
        <v>-0.58037698360826084</v>
      </c>
      <c r="T21" s="583">
        <v>7.5192616161350543</v>
      </c>
      <c r="U21" s="583">
        <v>21.655233134010786</v>
      </c>
      <c r="V21" s="583">
        <v>12.175582494019267</v>
      </c>
      <c r="W21" s="583">
        <v>8.5654889380729173</v>
      </c>
      <c r="X21" s="583">
        <v>2.2004324931081669</v>
      </c>
      <c r="Y21" s="583">
        <v>10.082859542576557</v>
      </c>
      <c r="Z21" s="583">
        <v>5.224159813365219</v>
      </c>
      <c r="AA21" s="583">
        <v>2.4771665620860261</v>
      </c>
      <c r="AB21" s="583">
        <v>5.1441323146214017</v>
      </c>
      <c r="AC21" s="583">
        <v>1.1918935707630141</v>
      </c>
      <c r="AD21" s="583">
        <v>4.913483304132086</v>
      </c>
      <c r="AE21" s="583">
        <v>10.096909855549455</v>
      </c>
      <c r="AF21" s="583">
        <v>4.8207444806129445</v>
      </c>
      <c r="AG21" s="583">
        <v>8.9501766854529308</v>
      </c>
      <c r="AH21" s="583">
        <v>10.921654109042933</v>
      </c>
      <c r="AI21" s="583">
        <v>6.5880601344808554</v>
      </c>
      <c r="AJ21" s="583">
        <v>1.3005720217027914</v>
      </c>
      <c r="AK21" s="584"/>
      <c r="AL21" s="583">
        <v>0.10443350493670778</v>
      </c>
      <c r="AM21" s="583">
        <v>0.39592388155203651</v>
      </c>
      <c r="AN21" s="583">
        <v>1.1668069305723776</v>
      </c>
      <c r="AO21" s="583">
        <v>8.2799448725268121E-3</v>
      </c>
      <c r="AP21" s="584"/>
      <c r="AQ21" s="583">
        <v>7.5501766854529304</v>
      </c>
      <c r="AR21" s="583">
        <v>9.1216541090429324</v>
      </c>
      <c r="AS21" s="583">
        <v>4.0880601344808554</v>
      </c>
      <c r="AT21" s="583">
        <v>-0.49942797829720864</v>
      </c>
      <c r="AU21" s="584"/>
    </row>
    <row r="22" spans="1:83">
      <c r="A22" s="586" t="s">
        <v>681</v>
      </c>
      <c r="B22" s="580">
        <v>-839.59</v>
      </c>
      <c r="C22" s="583"/>
      <c r="D22" s="583">
        <v>10.39573851599765</v>
      </c>
      <c r="E22" s="583">
        <v>9.2004469301408562</v>
      </c>
      <c r="F22" s="583">
        <v>9.6037911790464818</v>
      </c>
      <c r="G22" s="583">
        <v>6.8212555889144824</v>
      </c>
      <c r="H22" s="583">
        <v>6.5885383254131682</v>
      </c>
      <c r="I22" s="583">
        <v>6.3970456305629995</v>
      </c>
      <c r="J22" s="583">
        <v>3.0890379816548972</v>
      </c>
      <c r="K22" s="583">
        <v>-2.7192121490721206</v>
      </c>
      <c r="L22" s="583">
        <v>-2.5732116934368037</v>
      </c>
      <c r="M22" s="583">
        <v>6.8866298313571974</v>
      </c>
      <c r="N22" s="583">
        <v>4.5841049477346303</v>
      </c>
      <c r="O22" s="583">
        <v>4.6880649492535156</v>
      </c>
      <c r="P22" s="583">
        <v>5.1528242427863091</v>
      </c>
      <c r="Q22" s="583">
        <v>1.3544631237694063</v>
      </c>
      <c r="R22" s="583">
        <v>1.1704777553172505</v>
      </c>
      <c r="S22" s="583">
        <v>-4.5491377519218901</v>
      </c>
      <c r="T22" s="583">
        <v>1.1286337762975904</v>
      </c>
      <c r="U22" s="583">
        <v>0.87370943555966107</v>
      </c>
      <c r="V22" s="583">
        <v>3.1862854053938747</v>
      </c>
      <c r="W22" s="583">
        <v>3.5455920923387509</v>
      </c>
      <c r="X22" s="583">
        <v>3.942596854909425</v>
      </c>
      <c r="Y22" s="583">
        <v>7.8177861961083153</v>
      </c>
      <c r="Z22" s="583">
        <v>7.8244405173822003</v>
      </c>
      <c r="AA22" s="583">
        <v>4.8968500672791748</v>
      </c>
      <c r="AB22" s="583">
        <v>1.4249626461003402</v>
      </c>
      <c r="AC22" s="583">
        <v>0.65308542409128734</v>
      </c>
      <c r="AD22" s="583">
        <v>1.0525611807616855</v>
      </c>
      <c r="AE22" s="583">
        <v>6.856675949070663</v>
      </c>
      <c r="AF22" s="583">
        <v>3.4376302719184366</v>
      </c>
      <c r="AG22" s="583">
        <v>0.87223283715806588</v>
      </c>
      <c r="AH22" s="583">
        <v>2.8922511911165856</v>
      </c>
      <c r="AI22" s="583">
        <v>5.2981496616996964</v>
      </c>
      <c r="AJ22" s="583">
        <v>4.1978183646488532</v>
      </c>
      <c r="AK22" s="584"/>
      <c r="AL22" s="583">
        <v>-0.46588377455404384</v>
      </c>
      <c r="AM22" s="583">
        <v>-1.3085235922707312</v>
      </c>
      <c r="AN22" s="583">
        <v>-0.44793840907851745</v>
      </c>
      <c r="AO22" s="583">
        <v>1.259959151871783</v>
      </c>
      <c r="AP22" s="584"/>
      <c r="AQ22" s="583">
        <v>-1.7277671628419342</v>
      </c>
      <c r="AR22" s="583">
        <v>1.1922511911165856</v>
      </c>
      <c r="AS22" s="583">
        <v>0.89814966169969601</v>
      </c>
      <c r="AT22" s="583">
        <v>-1.7021816353511472</v>
      </c>
      <c r="AU22" s="584"/>
    </row>
    <row r="23" spans="1:83">
      <c r="A23" s="560"/>
      <c r="B23" s="576"/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  <c r="AC23" s="587"/>
      <c r="AD23" s="587"/>
      <c r="AE23" s="587"/>
      <c r="AF23" s="587"/>
      <c r="AG23" s="587"/>
      <c r="AH23" s="587"/>
      <c r="AI23" s="587"/>
      <c r="AJ23" s="587"/>
      <c r="AK23" s="588"/>
      <c r="AL23" s="587"/>
      <c r="AM23" s="587"/>
      <c r="AN23" s="587"/>
      <c r="AO23" s="587"/>
      <c r="AP23" s="588"/>
      <c r="AQ23" s="587"/>
      <c r="AR23" s="587"/>
      <c r="AS23" s="587"/>
      <c r="AT23" s="587"/>
      <c r="AU23" s="588"/>
    </row>
    <row r="24" spans="1:83">
      <c r="A24" s="579" t="s">
        <v>59</v>
      </c>
      <c r="B24" s="585">
        <v>198.56299999999999</v>
      </c>
      <c r="C24" s="581">
        <v>2.09662525915989</v>
      </c>
      <c r="D24" s="581">
        <v>0.16391379902535899</v>
      </c>
      <c r="E24" s="581">
        <v>-0.27057450270574501</v>
      </c>
      <c r="F24" s="581">
        <v>-2.77167221088592</v>
      </c>
      <c r="G24" s="581">
        <v>-6.5094316084990202</v>
      </c>
      <c r="H24" s="581">
        <v>-7.7696106945311101</v>
      </c>
      <c r="I24" s="581">
        <v>-8.4233124196840308</v>
      </c>
      <c r="J24" s="581">
        <v>-8.7227343294246005</v>
      </c>
      <c r="K24" s="581">
        <v>-3.2008039024663799</v>
      </c>
      <c r="L24" s="581">
        <v>-2.3545920520713102</v>
      </c>
      <c r="M24" s="581">
        <v>-3.1298255880106001</v>
      </c>
      <c r="N24" s="581">
        <v>-4.7064544177753804</v>
      </c>
      <c r="O24" s="581">
        <v>-4.7964861717523402</v>
      </c>
      <c r="P24" s="581">
        <v>-2.5371648497828598</v>
      </c>
      <c r="Q24" s="581">
        <v>-0.66355119368337101</v>
      </c>
      <c r="R24" s="581">
        <v>2.1008643592522498</v>
      </c>
      <c r="S24" s="581">
        <v>2.5610589789730902</v>
      </c>
      <c r="T24" s="581">
        <v>1.61652025464186</v>
      </c>
      <c r="U24" s="581">
        <v>3.2088220260158198</v>
      </c>
      <c r="V24" s="581">
        <v>6.4044747272626399</v>
      </c>
      <c r="W24" s="581">
        <v>6.5556937780147297</v>
      </c>
      <c r="X24" s="581">
        <v>5.9047079185540898</v>
      </c>
      <c r="Y24" s="581">
        <v>4.8875401278758597</v>
      </c>
      <c r="Z24" s="581">
        <v>6.0272431352581197</v>
      </c>
      <c r="AA24" s="581">
        <v>5.4579313058330099</v>
      </c>
      <c r="AB24" s="581">
        <v>5.6717792355258796</v>
      </c>
      <c r="AC24" s="581">
        <v>7.0136704287903102</v>
      </c>
      <c r="AD24" s="581">
        <v>9.6565549001733508</v>
      </c>
      <c r="AE24" s="581">
        <v>7.6422410641090304</v>
      </c>
      <c r="AF24" s="581">
        <v>5.8483356483107896</v>
      </c>
      <c r="AG24" s="581">
        <v>5.7903719506876898</v>
      </c>
      <c r="AH24" s="581">
        <v>5.7220216680995799</v>
      </c>
      <c r="AI24" s="581">
        <v>5.4071378007385702</v>
      </c>
      <c r="AJ24" s="581">
        <v>3.8093088692255002</v>
      </c>
      <c r="AK24" s="582"/>
      <c r="AL24" s="581">
        <v>-1.5789062987122202</v>
      </c>
      <c r="AM24" s="581">
        <v>-0.94065858159228988</v>
      </c>
      <c r="AN24" s="581">
        <v>0.61500842532007027</v>
      </c>
      <c r="AO24" s="581">
        <v>1.0361218828833003</v>
      </c>
      <c r="AP24" s="582"/>
      <c r="AQ24" s="581">
        <v>-0.30962804931230981</v>
      </c>
      <c r="AR24" s="581">
        <v>0.52202166809957973</v>
      </c>
      <c r="AS24" s="581">
        <v>1.6071378007385704</v>
      </c>
      <c r="AT24" s="581">
        <v>2.8093088692255002</v>
      </c>
      <c r="AU24" s="582"/>
    </row>
    <row r="25" spans="1:83">
      <c r="A25" s="560" t="s">
        <v>56</v>
      </c>
      <c r="B25" s="589">
        <v>242.16499999999999</v>
      </c>
      <c r="C25" s="583">
        <v>3.6612831100347867</v>
      </c>
      <c r="D25" s="583">
        <v>4.399827244377791</v>
      </c>
      <c r="E25" s="583">
        <v>5.4015255540152554</v>
      </c>
      <c r="F25" s="583">
        <v>5.6911902684189464</v>
      </c>
      <c r="G25" s="583">
        <v>5.3737767764064968</v>
      </c>
      <c r="H25" s="583">
        <v>6.5413048766300381</v>
      </c>
      <c r="I25" s="583">
        <v>7.378234686421246</v>
      </c>
      <c r="J25" s="583">
        <v>9.1979774140771511</v>
      </c>
      <c r="K25" s="583">
        <v>8.4284477743746447</v>
      </c>
      <c r="L25" s="583">
        <v>7.9300433844011726</v>
      </c>
      <c r="M25" s="583">
        <v>8.1741194063815605</v>
      </c>
      <c r="N25" s="583">
        <v>8.3149623651320752</v>
      </c>
      <c r="O25" s="583">
        <v>7.9041163656028299</v>
      </c>
      <c r="P25" s="583">
        <v>7.9662976868603295</v>
      </c>
      <c r="Q25" s="583">
        <v>9.1028018331023617</v>
      </c>
      <c r="R25" s="583">
        <v>8.1614165174822162</v>
      </c>
      <c r="S25" s="583">
        <v>6.9370112292727493</v>
      </c>
      <c r="T25" s="583">
        <v>9.1042566331574513</v>
      </c>
      <c r="U25" s="583">
        <v>8.4399169862546888</v>
      </c>
      <c r="V25" s="583">
        <v>7.8283194600290971</v>
      </c>
      <c r="W25" s="583">
        <v>7.9681090647951551</v>
      </c>
      <c r="X25" s="583">
        <v>9.2453778145165266</v>
      </c>
      <c r="Y25" s="583">
        <v>8.1959534906948903</v>
      </c>
      <c r="Z25" s="583">
        <v>8.5546155377866562</v>
      </c>
      <c r="AA25" s="583">
        <v>7.6451993668905205</v>
      </c>
      <c r="AB25" s="583">
        <v>9.2531995594834182</v>
      </c>
      <c r="AC25" s="583">
        <v>10.137491051587521</v>
      </c>
      <c r="AD25" s="583">
        <v>8.8363260400545975</v>
      </c>
      <c r="AE25" s="583">
        <v>9.3203834918386761</v>
      </c>
      <c r="AF25" s="583">
        <v>8.5761177197562155</v>
      </c>
      <c r="AG25" s="583">
        <v>9.8854976751913153</v>
      </c>
      <c r="AH25" s="583">
        <v>10.199393112240957</v>
      </c>
      <c r="AI25" s="583">
        <v>10.34559954703289</v>
      </c>
      <c r="AJ25" s="583">
        <v>10.959467927295822</v>
      </c>
      <c r="AK25" s="584"/>
      <c r="AL25" s="583">
        <v>-3.8433221931141404E-2</v>
      </c>
      <c r="AM25" s="583">
        <v>-6.5086809656117239E-2</v>
      </c>
      <c r="AN25" s="583">
        <v>-0.18417198105667865</v>
      </c>
      <c r="AO25" s="583">
        <v>-0.29845842306059644</v>
      </c>
      <c r="AP25" s="584"/>
      <c r="AQ25" s="583">
        <v>0.68549767519131599</v>
      </c>
      <c r="AR25" s="583">
        <v>0.69939311224095668</v>
      </c>
      <c r="AS25" s="583">
        <v>0.54559954703288938</v>
      </c>
      <c r="AT25" s="583">
        <v>1.0594679272958221</v>
      </c>
      <c r="AU25" s="584"/>
    </row>
    <row r="26" spans="1:83">
      <c r="A26" s="590" t="s">
        <v>58</v>
      </c>
      <c r="B26" s="591">
        <v>440.72800000000001</v>
      </c>
      <c r="C26" s="581">
        <v>5.5545409013341498</v>
      </c>
      <c r="D26" s="581">
        <v>4.3714067004348598</v>
      </c>
      <c r="E26" s="581">
        <v>4.8680045420026197</v>
      </c>
      <c r="F26" s="581">
        <v>2.7623097536497299</v>
      </c>
      <c r="G26" s="581">
        <v>-1.0777395162577099</v>
      </c>
      <c r="H26" s="581">
        <v>-1.1528916595525001</v>
      </c>
      <c r="I26" s="581">
        <v>-0.97326775422853795</v>
      </c>
      <c r="J26" s="581">
        <v>0.43521235091236199</v>
      </c>
      <c r="K26" s="581">
        <v>4.82128443154172</v>
      </c>
      <c r="L26" s="581">
        <v>5.1658010665968703</v>
      </c>
      <c r="M26" s="581">
        <v>4.6631244571734296</v>
      </c>
      <c r="N26" s="581">
        <v>3.3314953618248402</v>
      </c>
      <c r="O26" s="581">
        <v>2.87999225471729</v>
      </c>
      <c r="P26" s="581">
        <v>5.0285440488325701</v>
      </c>
      <c r="Q26" s="581">
        <v>7.7351364929461202</v>
      </c>
      <c r="R26" s="581">
        <v>9.4879312856223308</v>
      </c>
      <c r="S26" s="581">
        <v>8.8819297444941601</v>
      </c>
      <c r="T26" s="581">
        <v>9.8261765568376607</v>
      </c>
      <c r="U26" s="581">
        <v>10.7421135463863</v>
      </c>
      <c r="V26" s="581">
        <v>13.199495511536499</v>
      </c>
      <c r="W26" s="581">
        <v>13.4519377699703</v>
      </c>
      <c r="X26" s="581">
        <v>13.867942091603499</v>
      </c>
      <c r="Y26" s="581">
        <v>12.092405673652101</v>
      </c>
      <c r="Z26" s="581">
        <v>13.432739456360601</v>
      </c>
      <c r="AA26" s="581">
        <v>12.1725174460068</v>
      </c>
      <c r="AB26" s="581">
        <v>13.6609077401741</v>
      </c>
      <c r="AC26" s="581">
        <v>15.5725006231932</v>
      </c>
      <c r="AD26" s="581">
        <v>16.991460124648199</v>
      </c>
      <c r="AE26" s="581">
        <v>15.5164334537978</v>
      </c>
      <c r="AF26" s="581">
        <v>13.2851069562993</v>
      </c>
      <c r="AG26" s="581">
        <v>14.2656401049527</v>
      </c>
      <c r="AH26" s="581">
        <v>14.44782437606</v>
      </c>
      <c r="AI26" s="581">
        <v>14.2758183492919</v>
      </c>
      <c r="AJ26" s="581">
        <v>13.310064541944501</v>
      </c>
      <c r="AK26" s="582"/>
      <c r="AL26" s="581">
        <v>-1.4663383690585992</v>
      </c>
      <c r="AM26" s="581">
        <v>-0.903592674633801</v>
      </c>
      <c r="AN26" s="581">
        <v>0.41357952288279876</v>
      </c>
      <c r="AO26" s="581">
        <v>0.69872636859579984</v>
      </c>
      <c r="AP26" s="582"/>
      <c r="AQ26" s="581">
        <v>0.16564010495270054</v>
      </c>
      <c r="AR26" s="581">
        <v>1.0478243760599995</v>
      </c>
      <c r="AS26" s="581">
        <v>1.9758183492918988</v>
      </c>
      <c r="AT26" s="581">
        <v>3.3100645419445005</v>
      </c>
      <c r="AU26" s="582"/>
    </row>
    <row r="27" spans="1:83" s="563" customFormat="1">
      <c r="A27" s="592" t="s">
        <v>682</v>
      </c>
      <c r="B27" s="593">
        <v>313.76400000000001</v>
      </c>
      <c r="C27" s="594">
        <v>4.6544825223153365</v>
      </c>
      <c r="D27" s="594">
        <v>3.6495191975251964</v>
      </c>
      <c r="E27" s="594">
        <v>4.0734000407340005</v>
      </c>
      <c r="F27" s="594">
        <v>1.7728379185229415</v>
      </c>
      <c r="G27" s="594">
        <v>-2.3899844551210774</v>
      </c>
      <c r="H27" s="594">
        <v>-2.8609351369073428</v>
      </c>
      <c r="I27" s="594">
        <v>-2.9088618439287424</v>
      </c>
      <c r="J27" s="594">
        <v>-1.7026851899357158</v>
      </c>
      <c r="K27" s="594">
        <v>3.2069365498776974</v>
      </c>
      <c r="L27" s="594">
        <v>2.927757575554967</v>
      </c>
      <c r="M27" s="594">
        <v>1.8410786560686596</v>
      </c>
      <c r="N27" s="594">
        <v>-0.23250819008502677</v>
      </c>
      <c r="O27" s="594">
        <v>-0.6443247495060791</v>
      </c>
      <c r="P27" s="594">
        <v>1.273799052602445</v>
      </c>
      <c r="Q27" s="594">
        <v>3.7644211005229433</v>
      </c>
      <c r="R27" s="594">
        <v>6.2984002429303088</v>
      </c>
      <c r="S27" s="594">
        <v>6.7346206786613152</v>
      </c>
      <c r="T27" s="594">
        <v>7.1658530056146139</v>
      </c>
      <c r="U27" s="594">
        <v>8.4101415311734478</v>
      </c>
      <c r="V27" s="594">
        <v>12.08465417713742</v>
      </c>
      <c r="W27" s="594">
        <v>12.155574054501219</v>
      </c>
      <c r="X27" s="594">
        <v>12.582926483010958</v>
      </c>
      <c r="Y27" s="594">
        <v>9.4124566235904634</v>
      </c>
      <c r="Z27" s="594">
        <v>10.309030003467241</v>
      </c>
      <c r="AA27" s="594">
        <v>8.2491571953607732</v>
      </c>
      <c r="AB27" s="594">
        <v>10.676883824012258</v>
      </c>
      <c r="AC27" s="594">
        <v>13.198944261480911</v>
      </c>
      <c r="AD27" s="594">
        <v>14.133098939520201</v>
      </c>
      <c r="AE27" s="594">
        <v>12.076067168803378</v>
      </c>
      <c r="AF27" s="594">
        <v>8.8077595882402751</v>
      </c>
      <c r="AG27" s="594">
        <v>10.121824877750784</v>
      </c>
      <c r="AH27" s="594">
        <v>10.406856312775725</v>
      </c>
      <c r="AI27" s="594">
        <v>10.23356919567385</v>
      </c>
      <c r="AJ27" s="594">
        <v>9.158027748178057</v>
      </c>
      <c r="AK27" s="595"/>
      <c r="AL27" s="594">
        <v>-1.7213204731767355</v>
      </c>
      <c r="AM27" s="594">
        <v>-1.0754836580212572</v>
      </c>
      <c r="AN27" s="594">
        <v>0.45509394648964907</v>
      </c>
      <c r="AO27" s="594">
        <v>0.78358606857209878</v>
      </c>
      <c r="AP27" s="595"/>
      <c r="AQ27" s="594">
        <v>-0.47817512224921543</v>
      </c>
      <c r="AR27" s="594">
        <v>0.40685631277572476</v>
      </c>
      <c r="AS27" s="594">
        <v>1.6335691956738501</v>
      </c>
      <c r="AT27" s="594">
        <v>3.158027748178057</v>
      </c>
      <c r="AU27" s="595"/>
      <c r="AV27" s="595"/>
      <c r="AW27" s="596"/>
      <c r="AX27" s="597"/>
      <c r="AY27" s="597"/>
      <c r="AZ27" s="597"/>
      <c r="BA27" s="597"/>
      <c r="BB27" s="597"/>
      <c r="BC27" s="597"/>
      <c r="BD27" s="597"/>
      <c r="BE27" s="597"/>
      <c r="BF27" s="597"/>
      <c r="BG27" s="597"/>
      <c r="BH27" s="597"/>
      <c r="BI27" s="597"/>
      <c r="BJ27" s="597"/>
      <c r="BK27" s="597"/>
      <c r="BL27" s="597"/>
      <c r="BM27" s="597"/>
      <c r="BN27" s="597"/>
      <c r="BO27" s="597"/>
      <c r="BP27" s="597"/>
      <c r="BQ27" s="597"/>
      <c r="BR27" s="598"/>
      <c r="BS27" s="597"/>
      <c r="BT27" s="597"/>
      <c r="BU27" s="597"/>
      <c r="BV27" s="597"/>
      <c r="BW27" s="597"/>
      <c r="BX27" s="598"/>
      <c r="BY27" s="599"/>
      <c r="BZ27" s="599"/>
      <c r="CA27" s="599"/>
      <c r="CB27" s="599"/>
      <c r="CC27" s="599"/>
      <c r="CD27" s="561"/>
      <c r="CE27" s="562"/>
    </row>
    <row r="28" spans="1:83" s="601" customFormat="1">
      <c r="A28" s="600" t="s">
        <v>683</v>
      </c>
      <c r="B28" s="602"/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/>
      <c r="X28" s="602"/>
      <c r="Y28" s="602"/>
      <c r="Z28" s="602"/>
      <c r="AA28" s="602"/>
      <c r="AB28" s="602"/>
      <c r="AC28" s="602"/>
      <c r="AD28" s="602"/>
      <c r="AE28" s="602"/>
      <c r="AF28" s="602"/>
      <c r="AG28" s="602"/>
      <c r="AH28" s="602"/>
      <c r="AI28" s="602"/>
      <c r="AJ28" s="602"/>
      <c r="AK28" s="602"/>
      <c r="AL28" s="602"/>
      <c r="AM28" s="602"/>
      <c r="AN28" s="602"/>
      <c r="AO28" s="602"/>
      <c r="AP28" s="602"/>
      <c r="AQ28" s="602"/>
      <c r="AR28" s="602"/>
      <c r="AS28" s="602"/>
      <c r="AT28" s="602"/>
      <c r="AU28" s="602"/>
      <c r="AV28" s="578"/>
      <c r="AW28" s="578"/>
    </row>
    <row r="29" spans="1:83" s="601" customFormat="1">
      <c r="A29" s="603" t="s">
        <v>684</v>
      </c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  <c r="AE29" s="602"/>
      <c r="AF29" s="602"/>
      <c r="AG29" s="602"/>
      <c r="AH29" s="602"/>
      <c r="AI29" s="602"/>
      <c r="AJ29" s="602"/>
      <c r="AK29" s="602"/>
      <c r="AL29" s="602"/>
      <c r="AM29" s="602"/>
      <c r="AN29" s="602"/>
      <c r="AO29" s="602"/>
      <c r="AP29" s="602"/>
      <c r="AQ29" s="602"/>
      <c r="AR29" s="602"/>
      <c r="AS29" s="602"/>
      <c r="AT29" s="602"/>
      <c r="AU29" s="602"/>
      <c r="AV29" s="578"/>
      <c r="AW29" s="578"/>
    </row>
    <row r="30" spans="1:83" s="601" customFormat="1">
      <c r="A30" s="603" t="s">
        <v>487</v>
      </c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  <c r="W30" s="604"/>
      <c r="X30" s="604"/>
      <c r="Y30" s="604"/>
      <c r="Z30" s="604"/>
      <c r="AA30" s="604"/>
      <c r="AB30" s="604"/>
      <c r="AC30" s="604"/>
      <c r="AD30" s="604"/>
      <c r="AE30" s="604"/>
      <c r="AF30" s="604"/>
      <c r="AG30" s="604"/>
      <c r="AH30" s="604"/>
      <c r="AI30" s="604"/>
      <c r="AJ30" s="604"/>
      <c r="AK30" s="604"/>
      <c r="AL30" s="604"/>
      <c r="AM30" s="604"/>
      <c r="AN30" s="604"/>
      <c r="AO30" s="604"/>
      <c r="AP30" s="604"/>
      <c r="AQ30" s="604"/>
      <c r="AR30" s="604"/>
      <c r="AS30" s="604"/>
      <c r="AT30" s="604"/>
      <c r="AU30" s="604"/>
      <c r="AV30" s="578"/>
      <c r="AW30" s="578"/>
    </row>
    <row r="31" spans="1:83" s="601" customFormat="1">
      <c r="A31" s="605" t="s">
        <v>485</v>
      </c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04"/>
      <c r="Y31" s="604"/>
      <c r="Z31" s="604"/>
      <c r="AA31" s="604"/>
      <c r="AB31" s="604"/>
      <c r="AC31" s="604"/>
      <c r="AD31" s="604"/>
      <c r="AE31" s="604"/>
      <c r="AF31" s="604"/>
      <c r="AG31" s="604"/>
      <c r="AH31" s="604"/>
      <c r="AI31" s="604"/>
      <c r="AJ31" s="604"/>
      <c r="AK31" s="604"/>
      <c r="AL31" s="604"/>
      <c r="AM31" s="604"/>
      <c r="AN31" s="604"/>
      <c r="AO31" s="604"/>
      <c r="AP31" s="604"/>
      <c r="AQ31" s="604"/>
      <c r="AR31" s="604"/>
      <c r="AS31" s="604"/>
      <c r="AT31" s="604"/>
      <c r="AU31" s="604"/>
      <c r="AV31" s="578"/>
      <c r="AW31" s="578"/>
    </row>
    <row r="32" spans="1:83" s="601" customFormat="1">
      <c r="A32" s="605" t="s">
        <v>486</v>
      </c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4"/>
      <c r="AC32" s="604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4"/>
      <c r="AV32" s="578"/>
      <c r="AW32" s="578"/>
    </row>
    <row r="33" spans="2:49" s="601" customFormat="1"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  <c r="W33" s="604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  <c r="AH33" s="604"/>
      <c r="AI33" s="604"/>
      <c r="AJ33" s="604"/>
      <c r="AK33" s="604"/>
      <c r="AL33" s="604"/>
      <c r="AM33" s="604"/>
      <c r="AN33" s="604"/>
      <c r="AO33" s="604"/>
      <c r="AP33" s="604"/>
      <c r="AQ33" s="604"/>
      <c r="AR33" s="604"/>
      <c r="AS33" s="604"/>
      <c r="AT33" s="604"/>
      <c r="AU33" s="604"/>
      <c r="AV33" s="578"/>
      <c r="AW33" s="578"/>
    </row>
    <row r="34" spans="2:49" s="601" customFormat="1"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4"/>
      <c r="AD34" s="604"/>
      <c r="AE34" s="604"/>
      <c r="AF34" s="604"/>
      <c r="AG34" s="604"/>
      <c r="AH34" s="604"/>
      <c r="AI34" s="604"/>
      <c r="AJ34" s="604"/>
      <c r="AK34" s="604"/>
      <c r="AL34" s="604"/>
      <c r="AM34" s="604"/>
      <c r="AN34" s="604"/>
      <c r="AO34" s="604"/>
      <c r="AP34" s="604"/>
      <c r="AQ34" s="604"/>
      <c r="AR34" s="604"/>
      <c r="AS34" s="604"/>
      <c r="AT34" s="604"/>
      <c r="AU34" s="604"/>
      <c r="AV34" s="578"/>
      <c r="AW34" s="578"/>
    </row>
    <row r="35" spans="2:49" s="601" customFormat="1">
      <c r="B35" s="606"/>
      <c r="C35" s="606"/>
      <c r="D35" s="606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6"/>
      <c r="T35" s="606"/>
      <c r="U35" s="606"/>
      <c r="V35" s="606"/>
      <c r="W35" s="606"/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606"/>
      <c r="AS35" s="606"/>
      <c r="AT35" s="606"/>
      <c r="AU35" s="606"/>
      <c r="AV35" s="578"/>
      <c r="AW35" s="578"/>
    </row>
    <row r="36" spans="2:49" s="601" customFormat="1"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  <c r="R36" s="606"/>
      <c r="S36" s="606"/>
      <c r="T36" s="606"/>
      <c r="U36" s="606"/>
      <c r="V36" s="606"/>
      <c r="W36" s="606"/>
      <c r="X36" s="606"/>
      <c r="Y36" s="606"/>
      <c r="Z36" s="606"/>
      <c r="AA36" s="606"/>
      <c r="AB36" s="606"/>
      <c r="AC36" s="606"/>
      <c r="AD36" s="606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578"/>
      <c r="AW36" s="578"/>
    </row>
    <row r="37" spans="2:49" s="601" customFormat="1">
      <c r="B37" s="606"/>
      <c r="C37" s="606"/>
      <c r="D37" s="606"/>
      <c r="E37" s="606"/>
      <c r="F37" s="606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6"/>
      <c r="W37" s="606"/>
      <c r="X37" s="606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606"/>
      <c r="AJ37" s="606"/>
      <c r="AK37" s="606"/>
      <c r="AL37" s="606"/>
      <c r="AM37" s="606"/>
      <c r="AN37" s="606"/>
      <c r="AO37" s="606"/>
      <c r="AP37" s="606"/>
      <c r="AQ37" s="606"/>
      <c r="AR37" s="606"/>
      <c r="AS37" s="606"/>
      <c r="AT37" s="606"/>
      <c r="AU37" s="606"/>
      <c r="AV37" s="578"/>
      <c r="AW37" s="578"/>
    </row>
    <row r="38" spans="2:49" s="601" customFormat="1"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6"/>
      <c r="R38" s="606"/>
      <c r="S38" s="606"/>
      <c r="T38" s="606"/>
      <c r="U38" s="606"/>
      <c r="V38" s="606"/>
      <c r="W38" s="606"/>
      <c r="X38" s="606"/>
      <c r="Y38" s="606"/>
      <c r="Z38" s="606"/>
      <c r="AA38" s="606"/>
      <c r="AB38" s="606"/>
      <c r="AC38" s="606"/>
      <c r="AD38" s="606"/>
      <c r="AE38" s="606"/>
      <c r="AF38" s="606"/>
      <c r="AG38" s="606"/>
      <c r="AH38" s="606"/>
      <c r="AI38" s="606"/>
      <c r="AJ38" s="606"/>
      <c r="AK38" s="606"/>
      <c r="AL38" s="606"/>
      <c r="AM38" s="606"/>
      <c r="AN38" s="606"/>
      <c r="AO38" s="606"/>
      <c r="AP38" s="606"/>
      <c r="AQ38" s="606"/>
      <c r="AR38" s="606"/>
      <c r="AS38" s="606"/>
      <c r="AT38" s="606"/>
      <c r="AU38" s="606"/>
      <c r="AV38" s="578"/>
      <c r="AW38" s="578"/>
    </row>
    <row r="39" spans="2:49" s="601" customFormat="1">
      <c r="B39" s="606"/>
      <c r="C39" s="606"/>
      <c r="D39" s="606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6"/>
      <c r="R39" s="606"/>
      <c r="S39" s="606"/>
      <c r="T39" s="606"/>
      <c r="U39" s="606"/>
      <c r="V39" s="606"/>
      <c r="W39" s="606"/>
      <c r="X39" s="606"/>
      <c r="Y39" s="606"/>
      <c r="Z39" s="606"/>
      <c r="AA39" s="606"/>
      <c r="AB39" s="606"/>
      <c r="AC39" s="606"/>
      <c r="AD39" s="606"/>
      <c r="AE39" s="606"/>
      <c r="AF39" s="606"/>
      <c r="AG39" s="606"/>
      <c r="AH39" s="606"/>
      <c r="AI39" s="606"/>
      <c r="AJ39" s="606"/>
      <c r="AK39" s="606"/>
      <c r="AL39" s="606"/>
      <c r="AM39" s="606"/>
      <c r="AN39" s="606"/>
      <c r="AO39" s="606"/>
      <c r="AP39" s="606"/>
      <c r="AQ39" s="606"/>
      <c r="AR39" s="606"/>
      <c r="AS39" s="606"/>
      <c r="AT39" s="606"/>
      <c r="AU39" s="606"/>
      <c r="AV39" s="578"/>
      <c r="AW39" s="578"/>
    </row>
    <row r="40" spans="2:49" s="601" customFormat="1">
      <c r="B40" s="606"/>
      <c r="C40" s="606"/>
      <c r="D40" s="606"/>
      <c r="E40" s="606"/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6"/>
      <c r="R40" s="606"/>
      <c r="S40" s="606"/>
      <c r="T40" s="606"/>
      <c r="U40" s="606"/>
      <c r="V40" s="606"/>
      <c r="W40" s="606"/>
      <c r="X40" s="606"/>
      <c r="Y40" s="606"/>
      <c r="Z40" s="606"/>
      <c r="AA40" s="606"/>
      <c r="AB40" s="606"/>
      <c r="AC40" s="606"/>
      <c r="AD40" s="606"/>
      <c r="AE40" s="606"/>
      <c r="AF40" s="606"/>
      <c r="AG40" s="606"/>
      <c r="AH40" s="606"/>
      <c r="AI40" s="606"/>
      <c r="AJ40" s="606"/>
      <c r="AK40" s="606"/>
      <c r="AL40" s="606"/>
      <c r="AM40" s="606"/>
      <c r="AN40" s="606"/>
      <c r="AO40" s="606"/>
      <c r="AP40" s="606"/>
      <c r="AQ40" s="606"/>
      <c r="AR40" s="606"/>
      <c r="AS40" s="606"/>
      <c r="AT40" s="606"/>
      <c r="AU40" s="606"/>
      <c r="AV40" s="578"/>
      <c r="AW40" s="578"/>
    </row>
    <row r="41" spans="2:49" s="601" customFormat="1"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  <c r="V41" s="606"/>
      <c r="W41" s="606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606"/>
      <c r="AJ41" s="606"/>
      <c r="AK41" s="606"/>
      <c r="AL41" s="606"/>
      <c r="AM41" s="606"/>
      <c r="AN41" s="606"/>
      <c r="AO41" s="606"/>
      <c r="AP41" s="606"/>
      <c r="AQ41" s="606"/>
      <c r="AR41" s="606"/>
      <c r="AS41" s="606"/>
      <c r="AT41" s="606"/>
      <c r="AU41" s="606"/>
      <c r="AV41" s="578"/>
      <c r="AW41" s="578"/>
    </row>
    <row r="42" spans="2:49" s="601" customFormat="1">
      <c r="AV42" s="578"/>
      <c r="AW42" s="578"/>
    </row>
    <row r="43" spans="2:49" s="601" customFormat="1">
      <c r="AV43" s="578"/>
      <c r="AW43" s="578"/>
    </row>
    <row r="44" spans="2:49" s="601" customFormat="1">
      <c r="AV44" s="578"/>
      <c r="AW44" s="578"/>
    </row>
    <row r="45" spans="2:49" s="601" customFormat="1">
      <c r="AV45" s="578"/>
      <c r="AW45" s="578"/>
    </row>
    <row r="46" spans="2:49" s="601" customFormat="1">
      <c r="AV46" s="578"/>
      <c r="AW46" s="578"/>
    </row>
    <row r="47" spans="2:49" s="601" customFormat="1">
      <c r="AV47" s="578"/>
      <c r="AW47" s="578"/>
    </row>
    <row r="48" spans="2:49" s="601" customFormat="1">
      <c r="AV48" s="578"/>
      <c r="AW48" s="578"/>
    </row>
    <row r="49" spans="48:49" s="601" customFormat="1">
      <c r="AV49" s="578"/>
      <c r="AW49" s="578"/>
    </row>
    <row r="50" spans="48:49" s="601" customFormat="1">
      <c r="AV50" s="578"/>
      <c r="AW50" s="578"/>
    </row>
    <row r="51" spans="48:49" s="601" customFormat="1">
      <c r="AV51" s="578"/>
      <c r="AW51" s="578"/>
    </row>
    <row r="52" spans="48:49" s="601" customFormat="1">
      <c r="AV52" s="578"/>
      <c r="AW52" s="578"/>
    </row>
    <row r="53" spans="48:49" s="601" customFormat="1">
      <c r="AV53" s="578"/>
      <c r="AW53" s="578"/>
    </row>
    <row r="54" spans="48:49" s="601" customFormat="1">
      <c r="AV54" s="578"/>
      <c r="AW54" s="578"/>
    </row>
    <row r="55" spans="48:49" s="601" customFormat="1">
      <c r="AV55" s="578"/>
      <c r="AW55" s="578"/>
    </row>
    <row r="56" spans="48:49" s="601" customFormat="1">
      <c r="AV56" s="578"/>
      <c r="AW56" s="578"/>
    </row>
    <row r="57" spans="48:49" s="601" customFormat="1">
      <c r="AV57" s="578"/>
      <c r="AW57" s="578"/>
    </row>
    <row r="58" spans="48:49" s="601" customFormat="1">
      <c r="AV58" s="578"/>
      <c r="AW58" s="578"/>
    </row>
    <row r="59" spans="48:49" s="601" customFormat="1">
      <c r="AV59" s="578"/>
      <c r="AW59" s="578"/>
    </row>
    <row r="60" spans="48:49" s="601" customFormat="1">
      <c r="AV60" s="578"/>
      <c r="AW60" s="578"/>
    </row>
    <row r="61" spans="48:49" s="601" customFormat="1">
      <c r="AV61" s="578"/>
      <c r="AW61" s="578"/>
    </row>
    <row r="62" spans="48:49" s="601" customFormat="1">
      <c r="AV62" s="578"/>
      <c r="AW62" s="578"/>
    </row>
    <row r="63" spans="48:49" s="601" customFormat="1">
      <c r="AV63" s="578"/>
      <c r="AW63" s="578"/>
    </row>
    <row r="64" spans="48:49" s="601" customFormat="1">
      <c r="AV64" s="578"/>
      <c r="AW64" s="578"/>
    </row>
    <row r="65" spans="48:49" s="601" customFormat="1">
      <c r="AV65" s="578"/>
      <c r="AW65" s="578"/>
    </row>
    <row r="66" spans="48:49" s="601" customFormat="1">
      <c r="AV66" s="578"/>
      <c r="AW66" s="578"/>
    </row>
    <row r="67" spans="48:49" s="601" customFormat="1">
      <c r="AV67" s="578"/>
      <c r="AW67" s="578"/>
    </row>
    <row r="68" spans="48:49" s="601" customFormat="1">
      <c r="AV68" s="578"/>
      <c r="AW68" s="578"/>
    </row>
    <row r="69" spans="48:49" s="601" customFormat="1">
      <c r="AV69" s="578"/>
      <c r="AW69" s="578"/>
    </row>
    <row r="70" spans="48:49" s="601" customFormat="1">
      <c r="AV70" s="578"/>
      <c r="AW70" s="578"/>
    </row>
    <row r="71" spans="48:49" s="601" customFormat="1">
      <c r="AV71" s="578"/>
      <c r="AW71" s="578"/>
    </row>
    <row r="72" spans="48:49" s="601" customFormat="1">
      <c r="AV72" s="578"/>
      <c r="AW72" s="578"/>
    </row>
    <row r="73" spans="48:49" s="601" customFormat="1">
      <c r="AV73" s="578"/>
      <c r="AW73" s="578"/>
    </row>
    <row r="74" spans="48:49" s="601" customFormat="1">
      <c r="AV74" s="578"/>
      <c r="AW74" s="578"/>
    </row>
    <row r="75" spans="48:49" s="601" customFormat="1">
      <c r="AV75" s="578"/>
      <c r="AW75" s="578"/>
    </row>
    <row r="76" spans="48:49" s="601" customFormat="1">
      <c r="AV76" s="578"/>
      <c r="AW76" s="578"/>
    </row>
    <row r="77" spans="48:49" s="601" customFormat="1">
      <c r="AV77" s="578"/>
      <c r="AW77" s="578"/>
    </row>
    <row r="78" spans="48:49" s="601" customFormat="1">
      <c r="AV78" s="578"/>
      <c r="AW78" s="578"/>
    </row>
    <row r="79" spans="48:49" s="601" customFormat="1">
      <c r="AV79" s="578"/>
      <c r="AW79" s="578"/>
    </row>
    <row r="80" spans="48:49" s="601" customFormat="1">
      <c r="AV80" s="578"/>
      <c r="AW80" s="578"/>
    </row>
    <row r="81" spans="48:49" s="601" customFormat="1">
      <c r="AV81" s="578"/>
      <c r="AW81" s="578"/>
    </row>
    <row r="82" spans="48:49" s="601" customFormat="1">
      <c r="AV82" s="578"/>
      <c r="AW82" s="578"/>
    </row>
    <row r="83" spans="48:49" s="601" customFormat="1">
      <c r="AV83" s="578"/>
      <c r="AW83" s="578"/>
    </row>
    <row r="84" spans="48:49" s="601" customFormat="1">
      <c r="AV84" s="578"/>
      <c r="AW84" s="578"/>
    </row>
    <row r="85" spans="48:49" s="601" customFormat="1">
      <c r="AV85" s="578"/>
      <c r="AW85" s="578"/>
    </row>
    <row r="86" spans="48:49" s="601" customFormat="1">
      <c r="AV86" s="578"/>
      <c r="AW86" s="578"/>
    </row>
    <row r="87" spans="48:49" s="601" customFormat="1">
      <c r="AV87" s="578"/>
      <c r="AW87" s="578"/>
    </row>
    <row r="88" spans="48:49" s="601" customFormat="1">
      <c r="AV88" s="578"/>
      <c r="AW88" s="578"/>
    </row>
    <row r="89" spans="48:49" s="601" customFormat="1">
      <c r="AV89" s="578"/>
      <c r="AW89" s="578"/>
    </row>
    <row r="90" spans="48:49" s="601" customFormat="1">
      <c r="AV90" s="578"/>
      <c r="AW90" s="578"/>
    </row>
    <row r="91" spans="48:49" s="601" customFormat="1">
      <c r="AV91" s="578"/>
      <c r="AW91" s="578"/>
    </row>
    <row r="92" spans="48:49" s="601" customFormat="1">
      <c r="AV92" s="578"/>
      <c r="AW92" s="578"/>
    </row>
    <row r="93" spans="48:49" s="601" customFormat="1">
      <c r="AV93" s="578"/>
      <c r="AW93" s="578"/>
    </row>
    <row r="94" spans="48:49" s="601" customFormat="1">
      <c r="AV94" s="578"/>
      <c r="AW94" s="578"/>
    </row>
    <row r="95" spans="48:49" s="601" customFormat="1">
      <c r="AV95" s="578"/>
      <c r="AW95" s="578"/>
    </row>
    <row r="96" spans="48:49" s="601" customFormat="1">
      <c r="AV96" s="578"/>
      <c r="AW96" s="578"/>
    </row>
    <row r="97" spans="48:49" s="601" customFormat="1">
      <c r="AV97" s="578"/>
      <c r="AW97" s="578"/>
    </row>
    <row r="98" spans="48:49" s="601" customFormat="1">
      <c r="AV98" s="578"/>
      <c r="AW98" s="578"/>
    </row>
    <row r="99" spans="48:49" s="601" customFormat="1">
      <c r="AV99" s="578"/>
      <c r="AW99" s="578"/>
    </row>
    <row r="100" spans="48:49" s="601" customFormat="1">
      <c r="AV100" s="578"/>
      <c r="AW100" s="578"/>
    </row>
    <row r="101" spans="48:49" s="601" customFormat="1">
      <c r="AV101" s="578"/>
      <c r="AW101" s="578"/>
    </row>
    <row r="102" spans="48:49" s="601" customFormat="1">
      <c r="AV102" s="578"/>
      <c r="AW102" s="578"/>
    </row>
    <row r="103" spans="48:49" s="601" customFormat="1">
      <c r="AV103" s="578"/>
      <c r="AW103" s="578"/>
    </row>
    <row r="104" spans="48:49" s="601" customFormat="1">
      <c r="AV104" s="578"/>
      <c r="AW104" s="578"/>
    </row>
    <row r="105" spans="48:49" s="601" customFormat="1">
      <c r="AV105" s="578"/>
      <c r="AW105" s="578"/>
    </row>
    <row r="106" spans="48:49" s="601" customFormat="1">
      <c r="AV106" s="578"/>
      <c r="AW106" s="578"/>
    </row>
    <row r="107" spans="48:49" s="601" customFormat="1">
      <c r="AV107" s="578"/>
      <c r="AW107" s="578"/>
    </row>
    <row r="108" spans="48:49" s="601" customFormat="1">
      <c r="AV108" s="578"/>
      <c r="AW108" s="578"/>
    </row>
    <row r="109" spans="48:49" s="601" customFormat="1">
      <c r="AV109" s="578"/>
      <c r="AW109" s="578"/>
    </row>
    <row r="110" spans="48:49" s="601" customFormat="1">
      <c r="AV110" s="578"/>
      <c r="AW110" s="578"/>
    </row>
    <row r="111" spans="48:49" s="601" customFormat="1">
      <c r="AV111" s="578"/>
      <c r="AW111" s="578"/>
    </row>
    <row r="112" spans="48:49" s="601" customFormat="1">
      <c r="AV112" s="578"/>
      <c r="AW112" s="578"/>
    </row>
    <row r="113" spans="48:49" s="601" customFormat="1">
      <c r="AV113" s="578"/>
      <c r="AW113" s="578"/>
    </row>
    <row r="114" spans="48:49" s="601" customFormat="1">
      <c r="AV114" s="578"/>
      <c r="AW114" s="578"/>
    </row>
    <row r="115" spans="48:49" s="601" customFormat="1">
      <c r="AV115" s="578"/>
      <c r="AW115" s="578"/>
    </row>
    <row r="116" spans="48:49" s="601" customFormat="1">
      <c r="AV116" s="578"/>
      <c r="AW116" s="578"/>
    </row>
    <row r="117" spans="48:49" s="601" customFormat="1">
      <c r="AV117" s="578"/>
      <c r="AW117" s="578"/>
    </row>
    <row r="118" spans="48:49" s="601" customFormat="1">
      <c r="AV118" s="578"/>
      <c r="AW118" s="578"/>
    </row>
    <row r="119" spans="48:49" s="601" customFormat="1">
      <c r="AV119" s="578"/>
      <c r="AW119" s="578"/>
    </row>
    <row r="120" spans="48:49" s="601" customFormat="1">
      <c r="AV120" s="578"/>
      <c r="AW120" s="578"/>
    </row>
    <row r="121" spans="48:49" s="601" customFormat="1">
      <c r="AV121" s="578"/>
      <c r="AW121" s="578"/>
    </row>
    <row r="122" spans="48:49" s="601" customFormat="1">
      <c r="AV122" s="578"/>
      <c r="AW122" s="578"/>
    </row>
    <row r="123" spans="48:49" s="601" customFormat="1">
      <c r="AV123" s="578"/>
      <c r="AW123" s="578"/>
    </row>
    <row r="124" spans="48:49" s="601" customFormat="1">
      <c r="AV124" s="578"/>
      <c r="AW124" s="578"/>
    </row>
    <row r="125" spans="48:49" s="601" customFormat="1">
      <c r="AV125" s="578"/>
      <c r="AW125" s="578"/>
    </row>
    <row r="126" spans="48:49" s="601" customFormat="1">
      <c r="AV126" s="578"/>
      <c r="AW126" s="578"/>
    </row>
    <row r="127" spans="48:49" s="601" customFormat="1">
      <c r="AV127" s="578"/>
      <c r="AW127" s="578"/>
    </row>
    <row r="128" spans="48:49" s="601" customFormat="1">
      <c r="AV128" s="578"/>
      <c r="AW128" s="578"/>
    </row>
    <row r="129" spans="48:49" s="601" customFormat="1">
      <c r="AV129" s="578"/>
      <c r="AW129" s="578"/>
    </row>
    <row r="130" spans="48:49" s="601" customFormat="1">
      <c r="AV130" s="578"/>
      <c r="AW130" s="578"/>
    </row>
    <row r="131" spans="48:49" s="601" customFormat="1">
      <c r="AV131" s="578"/>
      <c r="AW131" s="578"/>
    </row>
    <row r="132" spans="48:49" s="601" customFormat="1">
      <c r="AV132" s="578"/>
      <c r="AW132" s="578"/>
    </row>
    <row r="133" spans="48:49" s="601" customFormat="1">
      <c r="AV133" s="578"/>
      <c r="AW133" s="578"/>
    </row>
    <row r="134" spans="48:49" s="601" customFormat="1">
      <c r="AV134" s="578"/>
      <c r="AW134" s="578"/>
    </row>
    <row r="135" spans="48:49" s="601" customFormat="1">
      <c r="AV135" s="578"/>
      <c r="AW135" s="578"/>
    </row>
    <row r="136" spans="48:49" s="601" customFormat="1">
      <c r="AV136" s="578"/>
      <c r="AW136" s="578"/>
    </row>
    <row r="137" spans="48:49" s="601" customFormat="1">
      <c r="AV137" s="578"/>
      <c r="AW137" s="578"/>
    </row>
    <row r="138" spans="48:49" s="601" customFormat="1">
      <c r="AV138" s="578"/>
      <c r="AW138" s="578"/>
    </row>
    <row r="139" spans="48:49" s="601" customFormat="1">
      <c r="AV139" s="578"/>
      <c r="AW139" s="578"/>
    </row>
    <row r="140" spans="48:49" s="601" customFormat="1">
      <c r="AV140" s="578"/>
      <c r="AW140" s="578"/>
    </row>
    <row r="141" spans="48:49" s="601" customFormat="1">
      <c r="AV141" s="578"/>
      <c r="AW141" s="578"/>
    </row>
    <row r="142" spans="48:49" s="601" customFormat="1">
      <c r="AV142" s="578"/>
      <c r="AW142" s="578"/>
    </row>
    <row r="143" spans="48:49" s="601" customFormat="1">
      <c r="AV143" s="578"/>
      <c r="AW143" s="578"/>
    </row>
    <row r="144" spans="48:49" s="601" customFormat="1">
      <c r="AV144" s="578"/>
      <c r="AW144" s="578"/>
    </row>
    <row r="145" spans="48:49" s="601" customFormat="1">
      <c r="AV145" s="578"/>
      <c r="AW145" s="578"/>
    </row>
    <row r="146" spans="48:49" s="601" customFormat="1">
      <c r="AV146" s="578"/>
      <c r="AW146" s="578"/>
    </row>
    <row r="147" spans="48:49" s="601" customFormat="1">
      <c r="AV147" s="578"/>
      <c r="AW147" s="578"/>
    </row>
    <row r="148" spans="48:49" s="601" customFormat="1">
      <c r="AV148" s="578"/>
      <c r="AW148" s="578"/>
    </row>
    <row r="149" spans="48:49" s="601" customFormat="1">
      <c r="AV149" s="578"/>
      <c r="AW149" s="578"/>
    </row>
    <row r="150" spans="48:49" s="601" customFormat="1">
      <c r="AV150" s="578"/>
      <c r="AW150" s="578"/>
    </row>
    <row r="151" spans="48:49" s="601" customFormat="1">
      <c r="AV151" s="578"/>
      <c r="AW151" s="578"/>
    </row>
    <row r="152" spans="48:49" s="601" customFormat="1">
      <c r="AV152" s="578"/>
      <c r="AW152" s="578"/>
    </row>
    <row r="153" spans="48:49" s="601" customFormat="1">
      <c r="AV153" s="578"/>
      <c r="AW153" s="578"/>
    </row>
    <row r="154" spans="48:49" s="601" customFormat="1">
      <c r="AV154" s="578"/>
      <c r="AW154" s="578"/>
    </row>
    <row r="155" spans="48:49" s="601" customFormat="1">
      <c r="AV155" s="578"/>
      <c r="AW155" s="578"/>
    </row>
    <row r="156" spans="48:49" s="601" customFormat="1">
      <c r="AV156" s="578"/>
      <c r="AW156" s="578"/>
    </row>
    <row r="157" spans="48:49" s="601" customFormat="1">
      <c r="AV157" s="578"/>
      <c r="AW157" s="578"/>
    </row>
    <row r="158" spans="48:49" s="601" customFormat="1">
      <c r="AV158" s="578"/>
      <c r="AW158" s="578"/>
    </row>
    <row r="159" spans="48:49" s="601" customFormat="1">
      <c r="AV159" s="578"/>
      <c r="AW159" s="578"/>
    </row>
    <row r="160" spans="48:49" s="601" customFormat="1">
      <c r="AV160" s="578"/>
      <c r="AW160" s="578"/>
    </row>
    <row r="161" spans="48:49" s="601" customFormat="1">
      <c r="AV161" s="578"/>
      <c r="AW161" s="578"/>
    </row>
    <row r="162" spans="48:49" s="601" customFormat="1">
      <c r="AV162" s="578"/>
      <c r="AW162" s="578"/>
    </row>
    <row r="163" spans="48:49" s="601" customFormat="1">
      <c r="AV163" s="578"/>
      <c r="AW163" s="578"/>
    </row>
    <row r="164" spans="48:49" s="601" customFormat="1">
      <c r="AV164" s="578"/>
      <c r="AW164" s="578"/>
    </row>
    <row r="165" spans="48:49" s="601" customFormat="1">
      <c r="AV165" s="578"/>
      <c r="AW165" s="578"/>
    </row>
    <row r="166" spans="48:49" s="601" customFormat="1">
      <c r="AV166" s="578"/>
      <c r="AW166" s="578"/>
    </row>
    <row r="167" spans="48:49" s="601" customFormat="1">
      <c r="AV167" s="578"/>
      <c r="AW167" s="578"/>
    </row>
    <row r="168" spans="48:49" s="601" customFormat="1">
      <c r="AV168" s="578"/>
      <c r="AW168" s="578"/>
    </row>
    <row r="169" spans="48:49" s="601" customFormat="1">
      <c r="AV169" s="578"/>
      <c r="AW169" s="578"/>
    </row>
    <row r="170" spans="48:49" s="601" customFormat="1">
      <c r="AV170" s="578"/>
      <c r="AW170" s="578"/>
    </row>
    <row r="171" spans="48:49" s="601" customFormat="1">
      <c r="AV171" s="578"/>
      <c r="AW171" s="578"/>
    </row>
    <row r="172" spans="48:49" s="601" customFormat="1">
      <c r="AV172" s="578"/>
      <c r="AW172" s="578"/>
    </row>
    <row r="173" spans="48:49" s="601" customFormat="1">
      <c r="AV173" s="578"/>
      <c r="AW173" s="578"/>
    </row>
    <row r="174" spans="48:49" s="601" customFormat="1">
      <c r="AV174" s="578"/>
      <c r="AW174" s="578"/>
    </row>
    <row r="175" spans="48:49" s="601" customFormat="1">
      <c r="AV175" s="578"/>
      <c r="AW175" s="578"/>
    </row>
    <row r="176" spans="48:49" s="601" customFormat="1">
      <c r="AV176" s="578"/>
      <c r="AW176" s="578"/>
    </row>
    <row r="177" spans="48:49" s="601" customFormat="1">
      <c r="AV177" s="578"/>
      <c r="AW177" s="578"/>
    </row>
    <row r="178" spans="48:49" s="601" customFormat="1">
      <c r="AV178" s="578"/>
      <c r="AW178" s="578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Normal="100"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RowHeight="12.2" customHeight="1" outlineLevelCol="1"/>
  <cols>
    <col min="1" max="1" width="33" style="441" customWidth="1"/>
    <col min="2" max="10" width="7.7109375" style="364" hidden="1" customWidth="1" outlineLevel="1"/>
    <col min="11" max="11" width="7.7109375" style="364" customWidth="1" collapsed="1"/>
    <col min="12" max="17" width="7.7109375" style="364" customWidth="1"/>
    <col min="18" max="18" width="3.140625" style="364" customWidth="1"/>
    <col min="19" max="23" width="7.28515625" style="364" customWidth="1"/>
    <col min="24" max="24" width="3.140625" style="364" customWidth="1"/>
    <col min="25" max="28" width="5.7109375" style="364" customWidth="1"/>
    <col min="29" max="29" width="5.28515625" style="364" customWidth="1"/>
    <col min="30" max="127" width="7.7109375" style="364" customWidth="1"/>
    <col min="128" max="16384" width="9.140625" style="364"/>
  </cols>
  <sheetData>
    <row r="1" spans="1:29" ht="12.2" customHeight="1">
      <c r="A1" s="27" t="s">
        <v>380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S1" s="416"/>
      <c r="T1" s="416"/>
      <c r="U1" s="416"/>
      <c r="V1" s="416"/>
      <c r="W1" s="416"/>
      <c r="X1" s="417"/>
      <c r="Y1" s="416"/>
      <c r="Z1" s="416"/>
      <c r="AA1" s="416"/>
      <c r="AB1" s="416"/>
      <c r="AC1" s="416"/>
    </row>
    <row r="2" spans="1:29" ht="15.75" customHeight="1">
      <c r="A2" s="418" t="s">
        <v>155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S2" s="416"/>
      <c r="T2" s="416"/>
      <c r="U2" s="416"/>
      <c r="V2" s="416"/>
      <c r="W2" s="416"/>
      <c r="X2" s="417"/>
      <c r="Y2" s="416"/>
      <c r="Z2" s="416"/>
      <c r="AA2" s="416"/>
      <c r="AB2" s="416"/>
      <c r="AC2" s="416"/>
    </row>
    <row r="3" spans="1:29" s="420" customFormat="1" ht="12.2" customHeight="1">
      <c r="A3" s="419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364"/>
      <c r="S3" s="416"/>
      <c r="T3" s="416"/>
      <c r="U3" s="416"/>
      <c r="V3" s="416"/>
      <c r="W3" s="416"/>
      <c r="X3" s="364"/>
      <c r="Y3" s="416"/>
      <c r="Z3" s="416"/>
      <c r="AA3" s="416"/>
      <c r="AB3" s="416"/>
      <c r="AC3" s="416"/>
    </row>
    <row r="4" spans="1:29" ht="12.2" customHeight="1">
      <c r="A4" s="421"/>
      <c r="B4" s="422" t="s">
        <v>1</v>
      </c>
      <c r="C4" s="422" t="s">
        <v>1</v>
      </c>
      <c r="D4" s="422" t="s">
        <v>1</v>
      </c>
      <c r="E4" s="422" t="s">
        <v>1</v>
      </c>
      <c r="F4" s="422" t="s">
        <v>1</v>
      </c>
      <c r="G4" s="422" t="s">
        <v>1</v>
      </c>
      <c r="H4" s="422" t="s">
        <v>1</v>
      </c>
      <c r="I4" s="422" t="s">
        <v>1</v>
      </c>
      <c r="J4" s="422" t="s">
        <v>1</v>
      </c>
      <c r="K4" s="422" t="s">
        <v>1</v>
      </c>
      <c r="L4" s="422" t="s">
        <v>1</v>
      </c>
      <c r="M4" s="422" t="s">
        <v>1</v>
      </c>
      <c r="N4" s="422" t="s">
        <v>157</v>
      </c>
      <c r="O4" s="422" t="s">
        <v>157</v>
      </c>
      <c r="P4" s="422" t="s">
        <v>157</v>
      </c>
      <c r="Q4" s="422" t="s">
        <v>157</v>
      </c>
      <c r="S4" s="423" t="s">
        <v>618</v>
      </c>
      <c r="T4" s="424"/>
      <c r="U4" s="424"/>
      <c r="V4" s="424"/>
      <c r="W4" s="424"/>
      <c r="Y4" s="424"/>
      <c r="Z4" s="444" t="s">
        <v>714</v>
      </c>
      <c r="AA4" s="424"/>
      <c r="AB4" s="424"/>
      <c r="AC4" s="424"/>
    </row>
    <row r="5" spans="1:29" ht="12.2" customHeight="1" thickBot="1">
      <c r="A5" s="425"/>
      <c r="B5" s="426">
        <v>2011</v>
      </c>
      <c r="C5" s="426">
        <v>2012</v>
      </c>
      <c r="D5" s="426">
        <v>2013</v>
      </c>
      <c r="E5" s="426">
        <v>2014</v>
      </c>
      <c r="F5" s="426">
        <v>2015</v>
      </c>
      <c r="G5" s="426">
        <v>2016</v>
      </c>
      <c r="H5" s="426">
        <v>2017</v>
      </c>
      <c r="I5" s="426">
        <v>2018</v>
      </c>
      <c r="J5" s="426">
        <v>2019</v>
      </c>
      <c r="K5" s="426">
        <v>2020</v>
      </c>
      <c r="L5" s="426">
        <v>2021</v>
      </c>
      <c r="M5" s="426">
        <v>2022</v>
      </c>
      <c r="N5" s="426">
        <v>2023</v>
      </c>
      <c r="O5" s="426">
        <v>2024</v>
      </c>
      <c r="P5" s="426">
        <v>2025</v>
      </c>
      <c r="Q5" s="426">
        <v>2026</v>
      </c>
      <c r="S5" s="426">
        <v>2022</v>
      </c>
      <c r="T5" s="426">
        <v>2023</v>
      </c>
      <c r="U5" s="426">
        <v>2024</v>
      </c>
      <c r="V5" s="426">
        <v>2025</v>
      </c>
      <c r="W5" s="426">
        <v>2026</v>
      </c>
      <c r="Y5" s="426">
        <v>2022</v>
      </c>
      <c r="Z5" s="426">
        <v>2023</v>
      </c>
      <c r="AA5" s="426">
        <v>2024</v>
      </c>
      <c r="AB5" s="426">
        <v>2025</v>
      </c>
      <c r="AC5" s="426">
        <v>2026</v>
      </c>
    </row>
    <row r="6" spans="1:29" ht="12.2" customHeight="1">
      <c r="A6" s="419" t="s">
        <v>150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S6" s="446"/>
      <c r="T6" s="446"/>
      <c r="U6" s="446"/>
      <c r="V6" s="446"/>
      <c r="W6" s="446"/>
      <c r="Y6" s="446"/>
      <c r="Z6" s="446"/>
      <c r="AA6" s="446"/>
      <c r="AB6" s="446"/>
      <c r="AC6" s="446"/>
    </row>
    <row r="7" spans="1:29" ht="12.2" customHeight="1">
      <c r="A7" s="448" t="s">
        <v>706</v>
      </c>
      <c r="B7" s="466">
        <v>1.75</v>
      </c>
      <c r="C7" s="466">
        <v>1</v>
      </c>
      <c r="D7" s="466">
        <v>0.75</v>
      </c>
      <c r="E7" s="466">
        <v>0</v>
      </c>
      <c r="F7" s="466">
        <v>-0.35</v>
      </c>
      <c r="G7" s="466">
        <v>-0.5</v>
      </c>
      <c r="H7" s="466">
        <v>-0.5</v>
      </c>
      <c r="I7" s="466">
        <v>-0.25</v>
      </c>
      <c r="J7" s="466">
        <v>0</v>
      </c>
      <c r="K7" s="466">
        <v>0</v>
      </c>
      <c r="L7" s="466">
        <v>0</v>
      </c>
      <c r="M7" s="466">
        <v>2.5</v>
      </c>
      <c r="N7" s="466">
        <v>3.9961904761904758</v>
      </c>
      <c r="O7" s="466">
        <v>3.2461904761904758</v>
      </c>
      <c r="P7" s="466">
        <v>1.9961904761904758</v>
      </c>
      <c r="Q7" s="466">
        <v>1.9961904761904758</v>
      </c>
      <c r="S7" s="467">
        <v>0</v>
      </c>
      <c r="T7" s="467">
        <v>0.24619047619047585</v>
      </c>
      <c r="U7" s="467">
        <v>0.49619047619047585</v>
      </c>
      <c r="V7" s="467">
        <v>-3.8095238095241513E-3</v>
      </c>
      <c r="W7" s="467">
        <v>-3.8095238095241513E-3</v>
      </c>
      <c r="Y7" s="416"/>
      <c r="Z7" s="416"/>
      <c r="AA7" s="416"/>
      <c r="AB7" s="416"/>
      <c r="AC7" s="416"/>
    </row>
    <row r="8" spans="1:29" ht="12.2" customHeight="1">
      <c r="A8" s="429" t="s">
        <v>707</v>
      </c>
      <c r="B8" s="431">
        <v>1.7557692307692307</v>
      </c>
      <c r="C8" s="431">
        <v>1.4511494252873562</v>
      </c>
      <c r="D8" s="431">
        <v>0.99042145593869724</v>
      </c>
      <c r="E8" s="431">
        <v>0.46455938697318006</v>
      </c>
      <c r="F8" s="431">
        <v>-0.25172413793103449</v>
      </c>
      <c r="G8" s="431">
        <v>-0.48103448275862065</v>
      </c>
      <c r="H8" s="431">
        <v>-0.5</v>
      </c>
      <c r="I8" s="431">
        <v>-0.5</v>
      </c>
      <c r="J8" s="431">
        <v>-0.2557471264367816</v>
      </c>
      <c r="K8" s="431">
        <v>-4.7709923664122139E-3</v>
      </c>
      <c r="L8" s="431">
        <v>0</v>
      </c>
      <c r="M8" s="431">
        <v>0.75961538461538469</v>
      </c>
      <c r="N8" s="431">
        <v>3.4719720496894406</v>
      </c>
      <c r="O8" s="431">
        <v>3.7461904761904758</v>
      </c>
      <c r="P8" s="431">
        <v>2.5586904761904758</v>
      </c>
      <c r="Q8" s="431">
        <v>1.9961904761904758</v>
      </c>
      <c r="R8" s="443"/>
      <c r="S8" s="430">
        <v>0</v>
      </c>
      <c r="T8" s="430">
        <v>7.6138716356107139E-2</v>
      </c>
      <c r="U8" s="430">
        <v>0.45452380952380933</v>
      </c>
      <c r="V8" s="430">
        <v>0.37119047619047585</v>
      </c>
      <c r="W8" s="430">
        <v>-3.8095238095241513E-3</v>
      </c>
      <c r="Y8" s="431">
        <v>5.2412864912865231E-3</v>
      </c>
      <c r="Z8" s="431">
        <v>0.18525727889147792</v>
      </c>
      <c r="AA8" s="431">
        <v>0.31608294930875536</v>
      </c>
      <c r="AB8" s="431">
        <v>-0.16913210445468518</v>
      </c>
      <c r="AC8" s="431">
        <v>-0.30891705069124464</v>
      </c>
    </row>
    <row r="9" spans="1:29" ht="12.2" customHeight="1">
      <c r="A9" s="429" t="s">
        <v>363</v>
      </c>
      <c r="B9" s="430">
        <v>1.6501730769230769</v>
      </c>
      <c r="C9" s="430">
        <v>1.2509693486590041</v>
      </c>
      <c r="D9" s="430">
        <v>0.92495752895752892</v>
      </c>
      <c r="E9" s="430">
        <v>0.41859578544061304</v>
      </c>
      <c r="F9" s="430">
        <v>-0.29301149425287354</v>
      </c>
      <c r="G9" s="430">
        <v>-0.65650957854406122</v>
      </c>
      <c r="H9" s="430">
        <v>-0.69503461538461542</v>
      </c>
      <c r="I9" s="430">
        <v>-0.68739846743295019</v>
      </c>
      <c r="J9" s="430">
        <v>-0.41948659003831418</v>
      </c>
      <c r="K9" s="430">
        <v>-0.13791221374045803</v>
      </c>
      <c r="L9" s="430">
        <v>-0.19600383141762456</v>
      </c>
      <c r="M9" s="430">
        <v>0.75102692307692309</v>
      </c>
      <c r="N9" s="430">
        <v>3.5525354460756633</v>
      </c>
      <c r="O9" s="430">
        <v>3.696190476190476</v>
      </c>
      <c r="P9" s="430">
        <v>2.508690476190476</v>
      </c>
      <c r="Q9" s="430">
        <v>1.9461904761904758</v>
      </c>
      <c r="R9" s="443"/>
      <c r="S9" s="430">
        <v>3.3306690738754696E-16</v>
      </c>
      <c r="T9" s="430">
        <v>-4.7032135537570685E-2</v>
      </c>
      <c r="U9" s="430">
        <v>0.45452380952380933</v>
      </c>
      <c r="V9" s="430">
        <v>0.37119047619047585</v>
      </c>
      <c r="W9" s="430">
        <v>-3.8095238095241513E-3</v>
      </c>
      <c r="Y9" s="468"/>
      <c r="Z9" s="468"/>
      <c r="AA9" s="468"/>
      <c r="AB9" s="468"/>
      <c r="AC9" s="468"/>
    </row>
    <row r="10" spans="1:29" ht="12.2" customHeight="1">
      <c r="A10" s="429" t="s">
        <v>151</v>
      </c>
      <c r="B10" s="430">
        <v>2.3050615384615387</v>
      </c>
      <c r="C10" s="430">
        <v>1.1586053639846745</v>
      </c>
      <c r="D10" s="430">
        <v>1.5607662835249043</v>
      </c>
      <c r="E10" s="430">
        <v>0.91980076628352492</v>
      </c>
      <c r="F10" s="430">
        <v>0.15413409961685823</v>
      </c>
      <c r="G10" s="430">
        <v>-0.22092720306513411</v>
      </c>
      <c r="H10" s="430">
        <v>-5.7626923076923069E-2</v>
      </c>
      <c r="I10" s="430">
        <v>7.815708812260537E-2</v>
      </c>
      <c r="J10" s="430">
        <v>-0.35397318007662837</v>
      </c>
      <c r="K10" s="430">
        <v>-0.29289160305343509</v>
      </c>
      <c r="L10" s="430">
        <v>-3.8032567049808431E-2</v>
      </c>
      <c r="M10" s="430">
        <v>1.5832634615384615</v>
      </c>
      <c r="N10" s="430">
        <v>2.6526598445636487</v>
      </c>
      <c r="O10" s="430">
        <v>2.7416666666666667</v>
      </c>
      <c r="P10" s="430">
        <v>2.4604166666666654</v>
      </c>
      <c r="Q10" s="430">
        <v>2.2999999999999994</v>
      </c>
      <c r="R10" s="443"/>
      <c r="S10" s="430">
        <v>6.6613381477509392E-16</v>
      </c>
      <c r="T10" s="430">
        <v>0.17796030569671828</v>
      </c>
      <c r="U10" s="430">
        <v>0.22291666666666776</v>
      </c>
      <c r="V10" s="430">
        <v>9.1666666666666341E-2</v>
      </c>
      <c r="W10" s="430">
        <v>-4.4408920985006262E-16</v>
      </c>
      <c r="Y10" s="431">
        <v>8.4085021703443896E-3</v>
      </c>
      <c r="Z10" s="431">
        <v>-1.7934996706193029E-2</v>
      </c>
      <c r="AA10" s="431">
        <v>0.27708333333333401</v>
      </c>
      <c r="AB10" s="431">
        <v>0.11041666666666528</v>
      </c>
      <c r="AC10" s="431">
        <v>-7.7083333333332948E-2</v>
      </c>
    </row>
    <row r="11" spans="1:29" ht="12.2" customHeight="1">
      <c r="A11" s="429" t="s">
        <v>152</v>
      </c>
      <c r="B11" s="430">
        <v>2.5968038461538461</v>
      </c>
      <c r="C11" s="430">
        <v>1.591823754789272</v>
      </c>
      <c r="D11" s="430">
        <v>2.1179233716475094</v>
      </c>
      <c r="E11" s="430">
        <v>1.7168659003831419</v>
      </c>
      <c r="F11" s="430">
        <v>0.72348659003831428</v>
      </c>
      <c r="G11" s="430">
        <v>0.53887739463601525</v>
      </c>
      <c r="H11" s="430">
        <v>0.65627692307692309</v>
      </c>
      <c r="I11" s="430">
        <v>0.65026053639846737</v>
      </c>
      <c r="J11" s="430">
        <v>9.4532567049808419E-2</v>
      </c>
      <c r="K11" s="430">
        <v>-3.6444274809160307E-2</v>
      </c>
      <c r="L11" s="430">
        <v>0.26787241379310345</v>
      </c>
      <c r="M11" s="430">
        <v>1.5300773076923078</v>
      </c>
      <c r="N11" s="430">
        <v>2.5226961666352969</v>
      </c>
      <c r="O11" s="430">
        <v>2.7458333333333327</v>
      </c>
      <c r="P11" s="430">
        <v>2.5375000000000001</v>
      </c>
      <c r="Q11" s="430">
        <v>2.3999999999999995</v>
      </c>
      <c r="R11" s="443"/>
      <c r="S11" s="430">
        <v>-4.4408920985006262E-16</v>
      </c>
      <c r="T11" s="430">
        <v>0.116037388637932</v>
      </c>
      <c r="U11" s="430">
        <v>0.16666666666666563</v>
      </c>
      <c r="V11" s="430">
        <v>9.1666666666666785E-2</v>
      </c>
      <c r="W11" s="430">
        <v>-4.4408920985006262E-16</v>
      </c>
      <c r="Y11" s="431"/>
      <c r="Z11" s="431"/>
      <c r="AA11" s="431"/>
      <c r="AB11" s="431"/>
      <c r="AC11" s="431"/>
    </row>
    <row r="12" spans="1:29" ht="12.2" customHeight="1">
      <c r="A12" s="448" t="s">
        <v>153</v>
      </c>
      <c r="B12" s="431">
        <v>2.5988461538461536</v>
      </c>
      <c r="C12" s="431">
        <v>1.5183018867924527</v>
      </c>
      <c r="D12" s="431">
        <v>2.0049999999999999</v>
      </c>
      <c r="E12" s="431">
        <v>1.6236538461538463</v>
      </c>
      <c r="F12" s="431">
        <v>0.5773076923076923</v>
      </c>
      <c r="G12" s="431">
        <v>0.3396153846153846</v>
      </c>
      <c r="H12" s="431">
        <v>0.51134615384615389</v>
      </c>
      <c r="I12" s="431">
        <v>0.47641509433962265</v>
      </c>
      <c r="J12" s="431">
        <v>2.9038461538461537E-2</v>
      </c>
      <c r="K12" s="431">
        <v>-6.8846153846153849E-2</v>
      </c>
      <c r="L12" s="431">
        <v>0.16269230769230772</v>
      </c>
      <c r="M12" s="431">
        <v>1.4453846153846153</v>
      </c>
      <c r="N12" s="431">
        <v>2.4947480158730158</v>
      </c>
      <c r="O12" s="431">
        <v>2.6958333333333329</v>
      </c>
      <c r="P12" s="431">
        <v>2.4875000000000003</v>
      </c>
      <c r="Q12" s="431">
        <v>2.3499999999999996</v>
      </c>
      <c r="R12" s="443"/>
      <c r="S12" s="430">
        <v>0</v>
      </c>
      <c r="T12" s="430">
        <v>0.13396329365079351</v>
      </c>
      <c r="U12" s="430">
        <v>0.16666666666666563</v>
      </c>
      <c r="V12" s="430">
        <v>9.1666666666666785E-2</v>
      </c>
      <c r="W12" s="430">
        <v>-4.4408920985006262E-16</v>
      </c>
      <c r="Y12" s="416"/>
      <c r="Z12" s="416"/>
      <c r="AA12" s="416"/>
      <c r="AB12" s="416"/>
      <c r="AC12" s="416"/>
    </row>
    <row r="13" spans="1:29" ht="12.2" customHeight="1">
      <c r="A13" s="432"/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S13" s="433"/>
      <c r="T13" s="433"/>
      <c r="U13" s="433"/>
      <c r="V13" s="433"/>
      <c r="W13" s="433"/>
      <c r="Y13" s="433"/>
      <c r="Z13" s="433"/>
      <c r="AA13" s="433"/>
      <c r="AB13" s="433"/>
      <c r="AC13" s="433"/>
    </row>
    <row r="14" spans="1:29" ht="12.2" customHeight="1">
      <c r="A14" s="435" t="s">
        <v>154</v>
      </c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S14" s="467"/>
      <c r="T14" s="467"/>
      <c r="U14" s="467"/>
      <c r="V14" s="467"/>
      <c r="W14" s="467"/>
      <c r="Y14" s="446"/>
      <c r="Z14" s="446"/>
      <c r="AA14" s="446"/>
      <c r="AB14" s="446"/>
      <c r="AC14" s="446"/>
    </row>
    <row r="15" spans="1:29" ht="12.2" customHeight="1">
      <c r="A15" s="448" t="s">
        <v>709</v>
      </c>
      <c r="B15" s="430">
        <v>9.0316296153846167</v>
      </c>
      <c r="C15" s="430">
        <v>8.7091988505747118</v>
      </c>
      <c r="D15" s="430">
        <v>8.6508455938697324</v>
      </c>
      <c r="E15" s="430">
        <v>9.1010429118773946</v>
      </c>
      <c r="F15" s="430">
        <v>9.3541793103448274</v>
      </c>
      <c r="G15" s="430">
        <v>9.4647977011494255</v>
      </c>
      <c r="H15" s="430">
        <v>9.6354234615384602</v>
      </c>
      <c r="I15" s="430">
        <v>10.257327586206896</v>
      </c>
      <c r="J15" s="430">
        <v>10.585655555555556</v>
      </c>
      <c r="K15" s="430">
        <v>10.486507251908396</v>
      </c>
      <c r="L15" s="430">
        <v>10.145808045977011</v>
      </c>
      <c r="M15" s="430">
        <v>10.626720630215194</v>
      </c>
      <c r="N15" s="430">
        <v>11.545619741587217</v>
      </c>
      <c r="O15" s="430">
        <v>11.438247971463539</v>
      </c>
      <c r="P15" s="430">
        <v>10.840266632785236</v>
      </c>
      <c r="Q15" s="430">
        <v>10.566191852557667</v>
      </c>
      <c r="R15" s="443"/>
      <c r="S15" s="430">
        <v>0</v>
      </c>
      <c r="T15" s="430">
        <v>0.34143528619308583</v>
      </c>
      <c r="U15" s="430">
        <v>0.58690070086852586</v>
      </c>
      <c r="V15" s="430">
        <v>0.38515198764837066</v>
      </c>
      <c r="W15" s="430">
        <v>0.28821767356992645</v>
      </c>
      <c r="Y15" s="431">
        <v>-6.6923976608279645E-4</v>
      </c>
      <c r="Z15" s="431">
        <v>0.59787868999991467</v>
      </c>
      <c r="AA15" s="431">
        <v>0.71949797146353411</v>
      </c>
      <c r="AB15" s="431">
        <v>0.29859996611857298</v>
      </c>
      <c r="AC15" s="431">
        <v>0.17035851922433132</v>
      </c>
    </row>
    <row r="16" spans="1:29" ht="12.2" customHeight="1">
      <c r="A16" s="429" t="s">
        <v>710</v>
      </c>
      <c r="B16" s="469">
        <v>6.4933846153846151</v>
      </c>
      <c r="C16" s="470">
        <v>6.7751620689655168</v>
      </c>
      <c r="D16" s="470">
        <v>6.5150440613026825</v>
      </c>
      <c r="E16" s="470">
        <v>6.8634804597701153</v>
      </c>
      <c r="F16" s="470">
        <v>8.4295080459770109</v>
      </c>
      <c r="G16" s="470">
        <v>8.5565501915708815</v>
      </c>
      <c r="H16" s="470">
        <v>8.5453076923076932</v>
      </c>
      <c r="I16" s="470">
        <v>8.6932954022988511</v>
      </c>
      <c r="J16" s="470">
        <v>9.4565582375478936</v>
      </c>
      <c r="K16" s="470">
        <v>9.2053259541984733</v>
      </c>
      <c r="L16" s="470">
        <v>8.5822517241379312</v>
      </c>
      <c r="M16" s="470">
        <v>10.107699749356923</v>
      </c>
      <c r="N16" s="470">
        <v>10.62122228683967</v>
      </c>
      <c r="O16" s="470">
        <v>10.41783598211773</v>
      </c>
      <c r="P16" s="470">
        <v>9.7295493280020029</v>
      </c>
      <c r="Q16" s="470">
        <v>9.4199344862328278</v>
      </c>
      <c r="R16" s="443"/>
      <c r="S16" s="430">
        <v>0</v>
      </c>
      <c r="T16" s="430">
        <v>0.46503224322877834</v>
      </c>
      <c r="U16" s="430">
        <v>0.95273805065578721</v>
      </c>
      <c r="V16" s="430">
        <v>0.65664582127144833</v>
      </c>
      <c r="W16" s="430">
        <v>0.50075271389337672</v>
      </c>
      <c r="Y16" s="431">
        <v>-1.7430438786352198E-3</v>
      </c>
      <c r="Z16" s="431">
        <v>0.30057850707776623</v>
      </c>
      <c r="AA16" s="431">
        <v>0.40741931545106347</v>
      </c>
      <c r="AB16" s="431">
        <v>5.8299328002002326E-2</v>
      </c>
      <c r="AC16" s="431">
        <v>6.9378930677270745E-2</v>
      </c>
    </row>
    <row r="17" spans="1:29" ht="12.2" customHeight="1">
      <c r="A17" s="448" t="s">
        <v>711</v>
      </c>
      <c r="B17" s="469">
        <v>8.9446999999999992</v>
      </c>
      <c r="C17" s="470">
        <v>8.6166</v>
      </c>
      <c r="D17" s="470">
        <v>8.9429999999999996</v>
      </c>
      <c r="E17" s="470">
        <v>9.5154999999999994</v>
      </c>
      <c r="F17" s="470">
        <v>9.1349999999999998</v>
      </c>
      <c r="G17" s="470">
        <v>9.5669000000000004</v>
      </c>
      <c r="H17" s="470">
        <v>9.8497000000000003</v>
      </c>
      <c r="I17" s="470">
        <v>10.2753</v>
      </c>
      <c r="J17" s="470">
        <v>10.4336</v>
      </c>
      <c r="K17" s="470">
        <v>10.0375</v>
      </c>
      <c r="L17" s="470">
        <v>10.226900000000001</v>
      </c>
      <c r="M17" s="470">
        <v>10.986895454545454</v>
      </c>
      <c r="N17" s="470">
        <v>11.762154529914286</v>
      </c>
      <c r="O17" s="470">
        <v>11.164173191235983</v>
      </c>
      <c r="P17" s="470">
        <v>10.566191852557667</v>
      </c>
      <c r="Q17" s="470">
        <v>10.566191852557667</v>
      </c>
      <c r="R17" s="443"/>
      <c r="S17" s="430">
        <v>-1.7763568394002505E-15</v>
      </c>
      <c r="T17" s="430">
        <v>0.75984298129324657</v>
      </c>
      <c r="U17" s="430">
        <v>0.46601779149441747</v>
      </c>
      <c r="V17" s="430">
        <v>0.28821767356992645</v>
      </c>
      <c r="W17" s="430">
        <v>0.28821767356992645</v>
      </c>
      <c r="Y17" s="430"/>
      <c r="Z17" s="430"/>
      <c r="AA17" s="430"/>
      <c r="AB17" s="430"/>
      <c r="AC17" s="430"/>
    </row>
    <row r="18" spans="1:29" ht="12.2" customHeight="1">
      <c r="A18" s="438" t="s">
        <v>712</v>
      </c>
      <c r="B18" s="471">
        <v>6.9234</v>
      </c>
      <c r="C18" s="472">
        <v>6.5156000000000001</v>
      </c>
      <c r="D18" s="472">
        <v>6.5084</v>
      </c>
      <c r="E18" s="472">
        <v>7.8117000000000001</v>
      </c>
      <c r="F18" s="472">
        <v>8.3523999999999994</v>
      </c>
      <c r="G18" s="472">
        <v>9.0970999999999993</v>
      </c>
      <c r="H18" s="472">
        <v>8.2322000000000006</v>
      </c>
      <c r="I18" s="472">
        <v>8.9710000000000001</v>
      </c>
      <c r="J18" s="472">
        <v>9.3170999999999999</v>
      </c>
      <c r="K18" s="472">
        <v>8.1885999999999992</v>
      </c>
      <c r="L18" s="472">
        <v>9.0436999999999994</v>
      </c>
      <c r="M18" s="472">
        <v>10.380418181818182</v>
      </c>
      <c r="N18" s="472">
        <v>10.798339826027826</v>
      </c>
      <c r="O18" s="472">
        <v>10.099028452763159</v>
      </c>
      <c r="P18" s="472">
        <v>9.4199344862328278</v>
      </c>
      <c r="Q18" s="472">
        <v>9.4199344862328278</v>
      </c>
      <c r="R18" s="443"/>
      <c r="S18" s="473">
        <v>1.7763568394002505E-15</v>
      </c>
      <c r="T18" s="473">
        <v>1.0870514631462935</v>
      </c>
      <c r="U18" s="473">
        <v>0.81521522485062548</v>
      </c>
      <c r="V18" s="473">
        <v>0.50075271389337672</v>
      </c>
      <c r="W18" s="473">
        <v>0.50075271389337672</v>
      </c>
      <c r="Y18" s="472"/>
      <c r="Z18" s="472"/>
      <c r="AA18" s="472"/>
      <c r="AB18" s="472"/>
      <c r="AC18" s="472"/>
    </row>
    <row r="21" spans="1:29" ht="12.2" customHeight="1">
      <c r="H21" s="474"/>
      <c r="I21" s="474"/>
      <c r="J21" s="474"/>
      <c r="K21" s="474"/>
      <c r="L21" s="474"/>
      <c r="M21" s="474"/>
      <c r="N21" s="474"/>
      <c r="O21" s="474"/>
      <c r="P21" s="474"/>
      <c r="Q21" s="474"/>
    </row>
    <row r="22" spans="1:29" ht="12.2" customHeight="1"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</row>
    <row r="23" spans="1:29" ht="12.2" customHeight="1">
      <c r="E23" s="474"/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  <c r="Q23" s="474"/>
    </row>
    <row r="24" spans="1:29" ht="12.2" customHeight="1"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</row>
    <row r="25" spans="1:29" ht="12.2" customHeight="1"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4"/>
      <c r="Q25" s="474"/>
    </row>
    <row r="26" spans="1:29" ht="12.2" customHeight="1">
      <c r="E26" s="474"/>
      <c r="F26" s="474"/>
      <c r="G26" s="474"/>
      <c r="H26" s="474"/>
      <c r="I26" s="474"/>
      <c r="J26" s="474"/>
      <c r="K26" s="474"/>
      <c r="L26" s="474"/>
      <c r="M26" s="474"/>
      <c r="N26" s="474"/>
      <c r="O26" s="474"/>
      <c r="P26" s="474"/>
      <c r="Q26" s="474"/>
    </row>
    <row r="27" spans="1:29" ht="12.2" customHeight="1">
      <c r="E27" s="474"/>
      <c r="F27" s="474"/>
      <c r="G27" s="474"/>
      <c r="H27" s="474"/>
      <c r="I27" s="474"/>
      <c r="J27" s="474"/>
      <c r="K27" s="474"/>
      <c r="L27" s="474"/>
      <c r="M27" s="474"/>
      <c r="N27" s="474"/>
      <c r="O27" s="474"/>
      <c r="P27" s="474"/>
      <c r="Q27" s="474"/>
    </row>
    <row r="28" spans="1:29" ht="12.2" customHeight="1">
      <c r="H28" s="474"/>
      <c r="I28" s="474"/>
      <c r="J28" s="474"/>
      <c r="K28" s="474"/>
      <c r="L28" s="474"/>
      <c r="M28" s="474"/>
      <c r="N28" s="474"/>
      <c r="O28" s="474"/>
      <c r="P28" s="474"/>
      <c r="Q28" s="474"/>
    </row>
    <row r="29" spans="1:29" ht="12.2" customHeight="1">
      <c r="H29" s="474"/>
      <c r="I29" s="474"/>
      <c r="J29" s="474"/>
      <c r="K29" s="474"/>
      <c r="L29" s="474"/>
      <c r="M29" s="474"/>
      <c r="N29" s="474"/>
      <c r="O29" s="474"/>
      <c r="P29" s="474"/>
      <c r="Q29" s="474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workbookViewId="0">
      <pane xSplit="1" ySplit="5" topLeftCell="B6" activePane="bottomRight" state="frozen"/>
      <selection activeCell="W98" sqref="W98"/>
      <selection pane="topRight" activeCell="W98" sqref="W98"/>
      <selection pane="bottomLeft" activeCell="W98" sqref="W98"/>
      <selection pane="bottomRight" activeCell="A4" sqref="A4"/>
    </sheetView>
  </sheetViews>
  <sheetFormatPr defaultColWidth="9.140625" defaultRowHeight="11.25" outlineLevelCol="1"/>
  <cols>
    <col min="1" max="1" width="34" style="367" customWidth="1"/>
    <col min="2" max="21" width="8.7109375" style="367" hidden="1" customWidth="1" outlineLevel="1"/>
    <col min="22" max="22" width="8.7109375" style="367" customWidth="1" collapsed="1"/>
    <col min="23" max="28" width="8.7109375" style="367" customWidth="1"/>
    <col min="29" max="29" width="3.140625" style="367" customWidth="1"/>
    <col min="30" max="34" width="9.140625" style="367"/>
    <col min="35" max="35" width="3.140625" style="367" customWidth="1"/>
    <col min="36" max="16384" width="9.140625" style="367"/>
  </cols>
  <sheetData>
    <row r="1" spans="1:40" s="368" customFormat="1" ht="11.25" customHeight="1">
      <c r="A1" s="27" t="s">
        <v>380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D1" s="607"/>
      <c r="AE1" s="607"/>
      <c r="AF1" s="607"/>
      <c r="AG1" s="607"/>
      <c r="AH1" s="607"/>
      <c r="AI1" s="611"/>
      <c r="AJ1" s="607"/>
      <c r="AK1" s="607"/>
      <c r="AL1" s="607"/>
      <c r="AM1" s="607"/>
      <c r="AN1" s="607"/>
    </row>
    <row r="2" spans="1:40" s="368" customFormat="1" ht="15.75">
      <c r="A2" s="486" t="s">
        <v>551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D2" s="607"/>
      <c r="AE2" s="607"/>
      <c r="AF2" s="607"/>
      <c r="AG2" s="607"/>
      <c r="AH2" s="607"/>
      <c r="AI2" s="611"/>
      <c r="AJ2" s="612"/>
      <c r="AK2" s="612"/>
      <c r="AL2" s="612"/>
      <c r="AM2" s="612"/>
      <c r="AN2" s="612"/>
    </row>
    <row r="3" spans="1:40" s="368" customFormat="1" ht="11.25" customHeight="1">
      <c r="A3" s="369" t="s">
        <v>55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D3" s="487"/>
      <c r="AE3" s="487"/>
      <c r="AF3" s="487"/>
      <c r="AG3" s="487"/>
      <c r="AH3" s="487"/>
      <c r="AJ3" s="487"/>
      <c r="AK3" s="487"/>
      <c r="AL3" s="487"/>
      <c r="AM3" s="487"/>
      <c r="AN3" s="487"/>
    </row>
    <row r="4" spans="1:40" s="368" customFormat="1" ht="11.25" customHeight="1">
      <c r="A4" s="488" t="s">
        <v>0</v>
      </c>
      <c r="B4" s="489" t="s">
        <v>1</v>
      </c>
      <c r="C4" s="489" t="s">
        <v>1</v>
      </c>
      <c r="D4" s="489" t="s">
        <v>1</v>
      </c>
      <c r="E4" s="489" t="s">
        <v>1</v>
      </c>
      <c r="F4" s="489" t="s">
        <v>1</v>
      </c>
      <c r="G4" s="489" t="s">
        <v>1</v>
      </c>
      <c r="H4" s="489" t="s">
        <v>1</v>
      </c>
      <c r="I4" s="489" t="s">
        <v>1</v>
      </c>
      <c r="J4" s="489" t="s">
        <v>1</v>
      </c>
      <c r="K4" s="489" t="s">
        <v>1</v>
      </c>
      <c r="L4" s="489" t="s">
        <v>1</v>
      </c>
      <c r="M4" s="489" t="s">
        <v>1</v>
      </c>
      <c r="N4" s="489" t="s">
        <v>1</v>
      </c>
      <c r="O4" s="489" t="s">
        <v>1</v>
      </c>
      <c r="P4" s="489" t="s">
        <v>1</v>
      </c>
      <c r="Q4" s="489" t="s">
        <v>1</v>
      </c>
      <c r="R4" s="489" t="s">
        <v>1</v>
      </c>
      <c r="S4" s="489" t="s">
        <v>1</v>
      </c>
      <c r="T4" s="489" t="s">
        <v>1</v>
      </c>
      <c r="U4" s="489" t="s">
        <v>1</v>
      </c>
      <c r="V4" s="489" t="s">
        <v>1</v>
      </c>
      <c r="W4" s="489" t="s">
        <v>1</v>
      </c>
      <c r="X4" s="489" t="s">
        <v>157</v>
      </c>
      <c r="Y4" s="489" t="s">
        <v>157</v>
      </c>
      <c r="Z4" s="489" t="s">
        <v>157</v>
      </c>
      <c r="AA4" s="489" t="s">
        <v>157</v>
      </c>
      <c r="AB4" s="489" t="s">
        <v>157</v>
      </c>
      <c r="AD4" s="555"/>
      <c r="AE4" s="555"/>
      <c r="AF4" s="555" t="s">
        <v>167</v>
      </c>
      <c r="AG4" s="555"/>
      <c r="AH4" s="555"/>
      <c r="AJ4" s="556"/>
      <c r="AK4" s="614" t="s">
        <v>719</v>
      </c>
      <c r="AL4" s="556"/>
      <c r="AM4" s="556"/>
      <c r="AN4" s="556"/>
    </row>
    <row r="5" spans="1:40" s="368" customFormat="1" ht="11.25" customHeight="1" thickBot="1">
      <c r="A5" s="490" t="s">
        <v>2</v>
      </c>
      <c r="B5" s="491">
        <v>2000</v>
      </c>
      <c r="C5" s="491">
        <v>2001</v>
      </c>
      <c r="D5" s="491">
        <v>2002</v>
      </c>
      <c r="E5" s="491">
        <v>2003</v>
      </c>
      <c r="F5" s="491">
        <v>2004</v>
      </c>
      <c r="G5" s="491">
        <v>2005</v>
      </c>
      <c r="H5" s="491">
        <v>2006</v>
      </c>
      <c r="I5" s="491">
        <v>2007</v>
      </c>
      <c r="J5" s="491">
        <v>2008</v>
      </c>
      <c r="K5" s="491">
        <v>2009</v>
      </c>
      <c r="L5" s="491">
        <v>2010</v>
      </c>
      <c r="M5" s="491">
        <v>2011</v>
      </c>
      <c r="N5" s="491">
        <v>2012</v>
      </c>
      <c r="O5" s="491">
        <v>2013</v>
      </c>
      <c r="P5" s="491">
        <v>2014</v>
      </c>
      <c r="Q5" s="491">
        <v>2015</v>
      </c>
      <c r="R5" s="491">
        <v>2016</v>
      </c>
      <c r="S5" s="491">
        <v>2017</v>
      </c>
      <c r="T5" s="491">
        <v>2018</v>
      </c>
      <c r="U5" s="491">
        <v>2019</v>
      </c>
      <c r="V5" s="491">
        <v>2020</v>
      </c>
      <c r="W5" s="491">
        <v>2021</v>
      </c>
      <c r="X5" s="491">
        <v>2022</v>
      </c>
      <c r="Y5" s="491">
        <v>2023</v>
      </c>
      <c r="Z5" s="491">
        <v>2024</v>
      </c>
      <c r="AA5" s="491">
        <v>2025</v>
      </c>
      <c r="AB5" s="491">
        <v>2026</v>
      </c>
      <c r="AD5" s="492">
        <v>2022</v>
      </c>
      <c r="AE5" s="492">
        <v>2023</v>
      </c>
      <c r="AF5" s="492">
        <v>2024</v>
      </c>
      <c r="AG5" s="492">
        <v>2025</v>
      </c>
      <c r="AH5" s="492">
        <v>2026</v>
      </c>
      <c r="AJ5" s="492">
        <v>2022</v>
      </c>
      <c r="AK5" s="492">
        <v>2023</v>
      </c>
      <c r="AL5" s="492">
        <v>2024</v>
      </c>
      <c r="AM5" s="492">
        <v>2025</v>
      </c>
      <c r="AN5" s="492">
        <v>2026</v>
      </c>
    </row>
    <row r="6" spans="1:40" s="368" customFormat="1" ht="11.25" customHeight="1" thickTop="1">
      <c r="A6" s="493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D6" s="370"/>
      <c r="AE6" s="370"/>
      <c r="AF6" s="370"/>
      <c r="AG6" s="370"/>
      <c r="AH6" s="370"/>
      <c r="AJ6" s="370"/>
      <c r="AK6" s="370"/>
      <c r="AL6" s="370"/>
      <c r="AM6" s="370"/>
      <c r="AN6" s="370"/>
    </row>
    <row r="7" spans="1:40" s="368" customFormat="1" ht="11.25" customHeight="1">
      <c r="A7" s="369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D7" s="370"/>
      <c r="AE7" s="370"/>
      <c r="AF7" s="370"/>
      <c r="AG7" s="370"/>
      <c r="AH7" s="370"/>
      <c r="AJ7" s="370"/>
      <c r="AK7" s="370"/>
      <c r="AL7" s="370"/>
      <c r="AM7" s="370"/>
      <c r="AN7" s="370"/>
    </row>
    <row r="8" spans="1:40" s="368" customFormat="1" ht="11.25" customHeight="1">
      <c r="A8" s="493" t="s">
        <v>3</v>
      </c>
      <c r="B8" s="494">
        <v>709.52067545320006</v>
      </c>
      <c r="C8" s="494">
        <v>741.21115426899996</v>
      </c>
      <c r="D8" s="494">
        <v>747.56569302410003</v>
      </c>
      <c r="E8" s="494">
        <v>784.34776802190004</v>
      </c>
      <c r="F8" s="494">
        <v>808.56778102509998</v>
      </c>
      <c r="G8" s="494">
        <v>831.28798210294008</v>
      </c>
      <c r="H8" s="494">
        <v>858.85764176517</v>
      </c>
      <c r="I8" s="494">
        <v>875.7286826018701</v>
      </c>
      <c r="J8" s="494">
        <v>911.83482430330002</v>
      </c>
      <c r="K8" s="494">
        <v>870.78802835780004</v>
      </c>
      <c r="L8" s="494">
        <v>879.70885843211022</v>
      </c>
      <c r="M8" s="494">
        <v>913.01757022595007</v>
      </c>
      <c r="N8" s="494">
        <v>945.05908123230984</v>
      </c>
      <c r="O8" s="494">
        <v>972.40360629431996</v>
      </c>
      <c r="P8" s="494">
        <v>993.68958440579013</v>
      </c>
      <c r="Q8" s="494">
        <v>1049.76814312089</v>
      </c>
      <c r="R8" s="494">
        <v>1137.1460593748702</v>
      </c>
      <c r="S8" s="494">
        <v>1194.06050091627</v>
      </c>
      <c r="T8" s="494">
        <v>1243.0297947179799</v>
      </c>
      <c r="U8" s="494">
        <v>1265.55808439368</v>
      </c>
      <c r="V8" s="494">
        <v>1250.4977857811198</v>
      </c>
      <c r="W8" s="494">
        <v>1329.08148568567</v>
      </c>
      <c r="X8" s="494">
        <v>1400.2894405044403</v>
      </c>
      <c r="Y8" s="494">
        <v>1474.9376572714827</v>
      </c>
      <c r="Z8" s="494">
        <v>1522.8863002541279</v>
      </c>
      <c r="AA8" s="494">
        <v>1577.643454236098</v>
      </c>
      <c r="AB8" s="494">
        <v>1648.2574870707754</v>
      </c>
      <c r="AD8" s="494">
        <v>9.2010556921447915</v>
      </c>
      <c r="AE8" s="494">
        <v>11.960626783298039</v>
      </c>
      <c r="AF8" s="494">
        <v>11.699954784762213</v>
      </c>
      <c r="AG8" s="494">
        <v>2.4295142841633606</v>
      </c>
      <c r="AH8" s="494">
        <v>11.192229449412025</v>
      </c>
      <c r="AJ8" s="494">
        <v>11.042327722960636</v>
      </c>
      <c r="AK8" s="494">
        <v>20.565316395844093</v>
      </c>
      <c r="AL8" s="494">
        <v>44.385754129599036</v>
      </c>
      <c r="AM8" s="494">
        <v>29.622516606274075</v>
      </c>
      <c r="AN8" s="494">
        <v>12.027527378247669</v>
      </c>
    </row>
    <row r="9" spans="1:40" s="368" customFormat="1" ht="11.25" customHeight="1">
      <c r="A9" s="495" t="s">
        <v>4</v>
      </c>
      <c r="B9" s="496">
        <v>414.03385122500009</v>
      </c>
      <c r="C9" s="497">
        <v>423.41051395499994</v>
      </c>
      <c r="D9" s="497">
        <v>420.41745472399998</v>
      </c>
      <c r="E9" s="497">
        <v>449.47456477700001</v>
      </c>
      <c r="F9" s="497">
        <v>465.55164807899996</v>
      </c>
      <c r="G9" s="497">
        <v>476.86078844600002</v>
      </c>
      <c r="H9" s="497">
        <v>490.14579078999998</v>
      </c>
      <c r="I9" s="497">
        <v>483.01292546500002</v>
      </c>
      <c r="J9" s="497">
        <v>497.45124278999998</v>
      </c>
      <c r="K9" s="497">
        <v>475.65941775000005</v>
      </c>
      <c r="L9" s="497">
        <v>474.69921616000011</v>
      </c>
      <c r="M9" s="497">
        <v>487.34103783400008</v>
      </c>
      <c r="N9" s="497">
        <v>505.06333444899985</v>
      </c>
      <c r="O9" s="497">
        <v>522.97462927499998</v>
      </c>
      <c r="P9" s="497">
        <v>530.25151558300001</v>
      </c>
      <c r="Q9" s="497">
        <v>558.26980044499999</v>
      </c>
      <c r="R9" s="497">
        <v>607.09536774500009</v>
      </c>
      <c r="S9" s="497">
        <v>635.33623239600001</v>
      </c>
      <c r="T9" s="497">
        <v>657.08212733400001</v>
      </c>
      <c r="U9" s="497">
        <v>660.75335431000008</v>
      </c>
      <c r="V9" s="497">
        <v>668.74444607199985</v>
      </c>
      <c r="W9" s="497">
        <v>694.33591814299996</v>
      </c>
      <c r="X9" s="497">
        <v>724.5967925542368</v>
      </c>
      <c r="Y9" s="497">
        <v>748.63379016795716</v>
      </c>
      <c r="Z9" s="497">
        <v>764.42099458669168</v>
      </c>
      <c r="AA9" s="497">
        <v>794.1967549972253</v>
      </c>
      <c r="AB9" s="497">
        <v>831.93049004337036</v>
      </c>
      <c r="AD9" s="497">
        <v>6.7431622339058777</v>
      </c>
      <c r="AE9" s="497">
        <v>4.4097017307839224</v>
      </c>
      <c r="AF9" s="497">
        <v>3.4915253532365114</v>
      </c>
      <c r="AG9" s="497">
        <v>2.9001676965186789</v>
      </c>
      <c r="AH9" s="497">
        <v>9.1777707393487162</v>
      </c>
      <c r="AJ9" s="497">
        <v>8.5547603526028979</v>
      </c>
      <c r="AK9" s="497">
        <v>5.6446552197614892</v>
      </c>
      <c r="AL9" s="497">
        <v>20.293367396317649</v>
      </c>
      <c r="AM9" s="497">
        <v>16.142952928772502</v>
      </c>
      <c r="AN9" s="497">
        <v>7.4988365875744876</v>
      </c>
    </row>
    <row r="10" spans="1:40" s="368" customFormat="1" ht="11.25" customHeight="1">
      <c r="A10" s="498" t="s">
        <v>5</v>
      </c>
      <c r="B10" s="499">
        <v>336.30388377900005</v>
      </c>
      <c r="C10" s="500">
        <v>359.38908943799998</v>
      </c>
      <c r="D10" s="500">
        <v>378.49183183899999</v>
      </c>
      <c r="E10" s="500">
        <v>403.07670054900001</v>
      </c>
      <c r="F10" s="500">
        <v>419.83938008999996</v>
      </c>
      <c r="G10" s="500">
        <v>435.57736284600003</v>
      </c>
      <c r="H10" s="500">
        <v>454.11732841199995</v>
      </c>
      <c r="I10" s="500">
        <v>479.06816986800004</v>
      </c>
      <c r="J10" s="500">
        <v>503.42257291999994</v>
      </c>
      <c r="K10" s="500">
        <v>511.14973014399999</v>
      </c>
      <c r="L10" s="500">
        <v>522.85010440600001</v>
      </c>
      <c r="M10" s="500">
        <v>538.227328005</v>
      </c>
      <c r="N10" s="500">
        <v>560.76628173999995</v>
      </c>
      <c r="O10" s="500">
        <v>581.933762473</v>
      </c>
      <c r="P10" s="500">
        <v>602.65191426600006</v>
      </c>
      <c r="Q10" s="500">
        <v>635.718897449</v>
      </c>
      <c r="R10" s="500">
        <v>669.57864884000003</v>
      </c>
      <c r="S10" s="500">
        <v>700.07800972199993</v>
      </c>
      <c r="T10" s="500">
        <v>726.22120161800001</v>
      </c>
      <c r="U10" s="500">
        <v>748.19667856600006</v>
      </c>
      <c r="V10" s="500">
        <v>766.08160057099997</v>
      </c>
      <c r="W10" s="500">
        <v>806.44655357199997</v>
      </c>
      <c r="X10" s="500">
        <v>852.2697321126135</v>
      </c>
      <c r="Y10" s="500">
        <v>893.51621776516583</v>
      </c>
      <c r="Z10" s="500">
        <v>927.37076221988355</v>
      </c>
      <c r="AA10" s="500">
        <v>966.3897158985892</v>
      </c>
      <c r="AB10" s="500">
        <v>1008.3342368640599</v>
      </c>
      <c r="AD10" s="500">
        <v>4.4782499902189556</v>
      </c>
      <c r="AE10" s="500">
        <v>3.6572839327105839</v>
      </c>
      <c r="AF10" s="500">
        <v>2.6888212331281238</v>
      </c>
      <c r="AG10" s="500">
        <v>3.3317688069238329</v>
      </c>
      <c r="AH10" s="500">
        <v>9.7317024813928583</v>
      </c>
      <c r="AJ10" s="500">
        <v>6.1165917955754594</v>
      </c>
      <c r="AK10" s="500">
        <v>9.8786292640432976</v>
      </c>
      <c r="AL10" s="500">
        <v>22.943280030243841</v>
      </c>
      <c r="AM10" s="500">
        <v>21.179613585112406</v>
      </c>
      <c r="AN10" s="500">
        <v>13.059704360783826</v>
      </c>
    </row>
    <row r="11" spans="1:40" s="368" customFormat="1" ht="11.25" customHeight="1">
      <c r="A11" s="498" t="s">
        <v>6</v>
      </c>
      <c r="B11" s="499">
        <v>33.478513323000001</v>
      </c>
      <c r="C11" s="500">
        <v>34.616121759999999</v>
      </c>
      <c r="D11" s="500">
        <v>33.108406248000001</v>
      </c>
      <c r="E11" s="500">
        <v>32.662487784</v>
      </c>
      <c r="F11" s="500">
        <v>34.022970483999998</v>
      </c>
      <c r="G11" s="500">
        <v>38.308165965999997</v>
      </c>
      <c r="H11" s="500">
        <v>41.004634189999997</v>
      </c>
      <c r="I11" s="500">
        <v>44.799210334000001</v>
      </c>
      <c r="J11" s="500">
        <v>47.953028238999998</v>
      </c>
      <c r="K11" s="500">
        <v>40.087111037</v>
      </c>
      <c r="L11" s="500">
        <v>42.475065498999996</v>
      </c>
      <c r="M11" s="500">
        <v>44.648614811000002</v>
      </c>
      <c r="N11" s="500">
        <v>44.152983715000005</v>
      </c>
      <c r="O11" s="500">
        <v>44.812428754999999</v>
      </c>
      <c r="P11" s="500">
        <v>47.435919736999999</v>
      </c>
      <c r="Q11" s="500">
        <v>50.805949429999998</v>
      </c>
      <c r="R11" s="500">
        <v>55.600235390000002</v>
      </c>
      <c r="S11" s="500">
        <v>58.494767078000002</v>
      </c>
      <c r="T11" s="500">
        <v>60.381325165999996</v>
      </c>
      <c r="U11" s="500">
        <v>56.266884122</v>
      </c>
      <c r="V11" s="500">
        <v>50.347161297</v>
      </c>
      <c r="W11" s="500">
        <v>56.316242840999998</v>
      </c>
      <c r="X11" s="500">
        <v>61.028072668808889</v>
      </c>
      <c r="Y11" s="500">
        <v>56.317866309915395</v>
      </c>
      <c r="Z11" s="500">
        <v>51.038374998114527</v>
      </c>
      <c r="AA11" s="500">
        <v>50.866974476062168</v>
      </c>
      <c r="AB11" s="500">
        <v>52.96426319527292</v>
      </c>
      <c r="AD11" s="500">
        <v>1.9314499300512793</v>
      </c>
      <c r="AE11" s="500">
        <v>1.6605151810089538</v>
      </c>
      <c r="AF11" s="500">
        <v>1.469652643994948</v>
      </c>
      <c r="AG11" s="500">
        <v>0.90192042802139838</v>
      </c>
      <c r="AH11" s="500">
        <v>1.2857493840728367</v>
      </c>
      <c r="AJ11" s="500">
        <v>2.1266170035860341</v>
      </c>
      <c r="AK11" s="500">
        <v>0.7511203619732072</v>
      </c>
      <c r="AL11" s="500">
        <v>2.5968314663015661</v>
      </c>
      <c r="AM11" s="500">
        <v>1.2844325425180259</v>
      </c>
      <c r="AN11" s="500">
        <v>0.26209298057825947</v>
      </c>
    </row>
    <row r="12" spans="1:40" s="368" customFormat="1" ht="11.25" customHeight="1">
      <c r="A12" s="498" t="s">
        <v>166</v>
      </c>
      <c r="B12" s="499">
        <v>63.073550000000004</v>
      </c>
      <c r="C12" s="500">
        <v>65.748711299999997</v>
      </c>
      <c r="D12" s="500">
        <v>68.136951499999995</v>
      </c>
      <c r="E12" s="500">
        <v>70.295658299999999</v>
      </c>
      <c r="F12" s="500">
        <v>72.114907600000009</v>
      </c>
      <c r="G12" s="500">
        <v>74.177735299999995</v>
      </c>
      <c r="H12" s="500">
        <v>77.3290918</v>
      </c>
      <c r="I12" s="500">
        <v>81.088126500000001</v>
      </c>
      <c r="J12" s="500">
        <v>85.1623345</v>
      </c>
      <c r="K12" s="500">
        <v>86.844917899999999</v>
      </c>
      <c r="L12" s="500">
        <v>89.174917000000008</v>
      </c>
      <c r="M12" s="500">
        <v>93.499585199999999</v>
      </c>
      <c r="N12" s="500">
        <v>97.560646899999995</v>
      </c>
      <c r="O12" s="500">
        <v>100.8609362</v>
      </c>
      <c r="P12" s="500">
        <v>103.9551421</v>
      </c>
      <c r="Q12" s="500">
        <v>108.35581069999999</v>
      </c>
      <c r="R12" s="500">
        <v>113.3403544</v>
      </c>
      <c r="S12" s="500">
        <v>118.7398855</v>
      </c>
      <c r="T12" s="500">
        <v>123.66064609999999</v>
      </c>
      <c r="U12" s="500">
        <v>128.1606448</v>
      </c>
      <c r="V12" s="500">
        <v>131.0436426</v>
      </c>
      <c r="W12" s="500">
        <v>137.3373813</v>
      </c>
      <c r="X12" s="500">
        <v>145.63352449991052</v>
      </c>
      <c r="Y12" s="500">
        <v>152.9986616236842</v>
      </c>
      <c r="Z12" s="500">
        <v>158.85940480897921</v>
      </c>
      <c r="AA12" s="500">
        <v>165.67213167513091</v>
      </c>
      <c r="AB12" s="500">
        <v>172.61671777095009</v>
      </c>
      <c r="AD12" s="500">
        <v>9.9893355806557338E-4</v>
      </c>
      <c r="AE12" s="500">
        <v>-0.10888375783147808</v>
      </c>
      <c r="AF12" s="500">
        <v>-0.75319590279744375</v>
      </c>
      <c r="AG12" s="500">
        <v>-1.0089228936676591</v>
      </c>
      <c r="AH12" s="500">
        <v>-0.6423142778498061</v>
      </c>
      <c r="AJ12" s="500">
        <v>-1.0988269138977103E-2</v>
      </c>
      <c r="AK12" s="500">
        <v>0.91139180568418965</v>
      </c>
      <c r="AL12" s="500">
        <v>1.9398812639792027</v>
      </c>
      <c r="AM12" s="500">
        <v>1.7990153951309367</v>
      </c>
      <c r="AN12" s="500">
        <v>0.22100724695010854</v>
      </c>
    </row>
    <row r="13" spans="1:40" s="368" customFormat="1" ht="11.25" customHeight="1">
      <c r="A13" s="498" t="s">
        <v>158</v>
      </c>
      <c r="B13" s="499">
        <v>-15.55299312</v>
      </c>
      <c r="C13" s="500">
        <v>-32.712163613999998</v>
      </c>
      <c r="D13" s="500">
        <v>-50.890892325999999</v>
      </c>
      <c r="E13" s="500">
        <v>-52.534754870999997</v>
      </c>
      <c r="F13" s="500">
        <v>-53.892108549999996</v>
      </c>
      <c r="G13" s="500">
        <v>-64.672403149000004</v>
      </c>
      <c r="H13" s="500">
        <v>-77.295336312000003</v>
      </c>
      <c r="I13" s="500">
        <v>-81.060951641000003</v>
      </c>
      <c r="J13" s="500">
        <v>-85.134436711000006</v>
      </c>
      <c r="K13" s="500">
        <v>-86.815385526</v>
      </c>
      <c r="L13" s="500">
        <v>-89.144245561000005</v>
      </c>
      <c r="M13" s="500">
        <v>-93.471458111000004</v>
      </c>
      <c r="N13" s="500">
        <v>-97.531990235000009</v>
      </c>
      <c r="O13" s="500">
        <v>-100.82958757900001</v>
      </c>
      <c r="P13" s="500">
        <v>-103.92637414400001</v>
      </c>
      <c r="Q13" s="500">
        <v>-108.327809118</v>
      </c>
      <c r="R13" s="500">
        <v>-113.31373191600001</v>
      </c>
      <c r="S13" s="500">
        <v>-118.712</v>
      </c>
      <c r="T13" s="500">
        <v>-123.633</v>
      </c>
      <c r="U13" s="500">
        <v>-128.13300000000001</v>
      </c>
      <c r="V13" s="500">
        <v>-131.01505236599999</v>
      </c>
      <c r="W13" s="500">
        <v>-137.30923987700001</v>
      </c>
      <c r="X13" s="500">
        <v>-145.30131667351802</v>
      </c>
      <c r="Y13" s="500">
        <v>-152.64623154097282</v>
      </c>
      <c r="Z13" s="500">
        <v>-158.49385241671794</v>
      </c>
      <c r="AA13" s="500">
        <v>-165.29248425657161</v>
      </c>
      <c r="AB13" s="500">
        <v>-172.22270251913216</v>
      </c>
      <c r="AD13" s="500">
        <v>0.29900107495524253</v>
      </c>
      <c r="AE13" s="500">
        <v>0.42404769218444471</v>
      </c>
      <c r="AF13" s="500">
        <v>1.0804277828444242</v>
      </c>
      <c r="AG13" s="500">
        <v>1.3511884847276576</v>
      </c>
      <c r="AH13" s="500">
        <v>0.99789271683940228</v>
      </c>
      <c r="AJ13" s="500">
        <v>0.31098817549232649</v>
      </c>
      <c r="AK13" s="500">
        <v>-0.59012550483870996</v>
      </c>
      <c r="AL13" s="500">
        <v>-1.6064828173315959</v>
      </c>
      <c r="AM13" s="500">
        <v>-1.4529467636426716</v>
      </c>
      <c r="AN13" s="500">
        <v>0.13768287657921974</v>
      </c>
    </row>
    <row r="14" spans="1:40" s="368" customFormat="1" ht="11.25" customHeight="1">
      <c r="A14" s="498" t="s">
        <v>159</v>
      </c>
      <c r="B14" s="499">
        <v>0</v>
      </c>
      <c r="C14" s="500">
        <v>0</v>
      </c>
      <c r="D14" s="500">
        <v>0</v>
      </c>
      <c r="E14" s="500">
        <v>0</v>
      </c>
      <c r="F14" s="500">
        <v>0</v>
      </c>
      <c r="G14" s="500">
        <v>0</v>
      </c>
      <c r="H14" s="500">
        <v>0</v>
      </c>
      <c r="I14" s="500">
        <v>-40.475231183999995</v>
      </c>
      <c r="J14" s="500">
        <v>-53.466932858</v>
      </c>
      <c r="K14" s="500">
        <v>-65.195112897000001</v>
      </c>
      <c r="L14" s="500">
        <v>-76.811817978000008</v>
      </c>
      <c r="M14" s="500">
        <v>-80.358505011999995</v>
      </c>
      <c r="N14" s="500">
        <v>-83.603805605999995</v>
      </c>
      <c r="O14" s="500">
        <v>-85.795434324999988</v>
      </c>
      <c r="P14" s="500">
        <v>-100.160679691</v>
      </c>
      <c r="Q14" s="500">
        <v>-104.00096536800001</v>
      </c>
      <c r="R14" s="500">
        <v>-105.101684898</v>
      </c>
      <c r="S14" s="500">
        <v>-109.08799999999999</v>
      </c>
      <c r="T14" s="500">
        <v>-113.145</v>
      </c>
      <c r="U14" s="500">
        <v>-126.815</v>
      </c>
      <c r="V14" s="500">
        <v>-128.129012367</v>
      </c>
      <c r="W14" s="500">
        <v>-131.75238296500001</v>
      </c>
      <c r="X14" s="500">
        <v>-146.24428490750049</v>
      </c>
      <c r="Y14" s="500">
        <v>-158.86098469237623</v>
      </c>
      <c r="Z14" s="500">
        <v>-170.2315906713383</v>
      </c>
      <c r="AA14" s="500">
        <v>-177.80300840390498</v>
      </c>
      <c r="AB14" s="500">
        <v>-182.68653789486945</v>
      </c>
      <c r="AD14" s="500">
        <v>0.38998796427154048</v>
      </c>
      <c r="AE14" s="500">
        <v>0.44151698660695615</v>
      </c>
      <c r="AF14" s="500">
        <v>0.78599401350737708</v>
      </c>
      <c r="AG14" s="500">
        <v>0.18996157295362082</v>
      </c>
      <c r="AH14" s="500">
        <v>-0.20016628308127338</v>
      </c>
      <c r="AJ14" s="500">
        <v>0.42002407145690768</v>
      </c>
      <c r="AK14" s="500">
        <v>-1.9575489077965074</v>
      </c>
      <c r="AL14" s="500">
        <v>-2.0499684163185634</v>
      </c>
      <c r="AM14" s="500">
        <v>-2.3394340034206778</v>
      </c>
      <c r="AN14" s="500">
        <v>-0.93590923714501173</v>
      </c>
    </row>
    <row r="15" spans="1:40" s="368" customFormat="1" ht="11.25" customHeight="1">
      <c r="A15" s="498" t="s">
        <v>160</v>
      </c>
      <c r="B15" s="499">
        <v>0</v>
      </c>
      <c r="C15" s="500">
        <v>0</v>
      </c>
      <c r="D15" s="500">
        <v>0</v>
      </c>
      <c r="E15" s="500">
        <v>0</v>
      </c>
      <c r="F15" s="500">
        <v>0</v>
      </c>
      <c r="G15" s="500">
        <v>0</v>
      </c>
      <c r="H15" s="500">
        <v>0</v>
      </c>
      <c r="I15" s="500">
        <v>-0.12005252299999999</v>
      </c>
      <c r="J15" s="500">
        <v>-0.44239114099999999</v>
      </c>
      <c r="K15" s="500">
        <v>-10.354553032</v>
      </c>
      <c r="L15" s="500">
        <v>-13.733195760000003</v>
      </c>
      <c r="M15" s="500">
        <v>-15.043691108000003</v>
      </c>
      <c r="N15" s="500">
        <v>-15.871876865000001</v>
      </c>
      <c r="O15" s="500">
        <v>-17.532708484</v>
      </c>
      <c r="P15" s="500">
        <v>-19.168172848999998</v>
      </c>
      <c r="Q15" s="500">
        <v>-23.694896674999999</v>
      </c>
      <c r="R15" s="500">
        <v>-12.687023813</v>
      </c>
      <c r="S15" s="500">
        <v>-13.834496538000003</v>
      </c>
      <c r="T15" s="500">
        <v>-14.214198981999999</v>
      </c>
      <c r="U15" s="500">
        <v>-15.251305382999998</v>
      </c>
      <c r="V15" s="500">
        <v>-16.766399051</v>
      </c>
      <c r="W15" s="500">
        <v>-18.911709127999998</v>
      </c>
      <c r="X15" s="500">
        <v>-19.20786054957</v>
      </c>
      <c r="Y15" s="500">
        <v>-18.926145963362444</v>
      </c>
      <c r="Z15" s="500">
        <v>-19.901158146118622</v>
      </c>
      <c r="AA15" s="500">
        <v>-21.195559756331821</v>
      </c>
      <c r="AB15" s="500">
        <v>-22.379441570968051</v>
      </c>
      <c r="AD15" s="500">
        <v>-3.1598909100019057E-3</v>
      </c>
      <c r="AE15" s="500">
        <v>-0.1711413369857695</v>
      </c>
      <c r="AF15" s="500">
        <v>-0.26671918593913801</v>
      </c>
      <c r="AG15" s="500">
        <v>-0.32171186636286819</v>
      </c>
      <c r="AH15" s="500">
        <v>-0.38323324589331165</v>
      </c>
      <c r="AJ15" s="500">
        <v>-2.5421549570001645E-2</v>
      </c>
      <c r="AK15" s="500">
        <v>0.31362066630623531</v>
      </c>
      <c r="AL15" s="500">
        <v>-8.4198517559880059E-2</v>
      </c>
      <c r="AM15" s="500">
        <v>-0.78409133891631555</v>
      </c>
      <c r="AN15" s="500">
        <v>-1.5167688823625696</v>
      </c>
    </row>
    <row r="16" spans="1:40" s="368" customFormat="1" ht="11.25" customHeight="1">
      <c r="A16" s="498" t="s">
        <v>161</v>
      </c>
      <c r="B16" s="500">
        <v>-3.2691027569999846</v>
      </c>
      <c r="C16" s="500">
        <v>-3.6312449289999904</v>
      </c>
      <c r="D16" s="500">
        <v>-8.4288425370000368</v>
      </c>
      <c r="E16" s="500">
        <v>-4.0255269849999991</v>
      </c>
      <c r="F16" s="500">
        <v>-6.5335015450000355</v>
      </c>
      <c r="G16" s="500">
        <v>-6.5300725170000646</v>
      </c>
      <c r="H16" s="500">
        <v>-5.0099272999999584</v>
      </c>
      <c r="I16" s="500">
        <v>-0.28634588900007429</v>
      </c>
      <c r="J16" s="500">
        <v>-4.2932159000031334E-2</v>
      </c>
      <c r="K16" s="500">
        <v>-5.7289876000027107E-2</v>
      </c>
      <c r="L16" s="500">
        <v>-0.11161144599992667</v>
      </c>
      <c r="M16" s="500">
        <v>-0.16083595099979675</v>
      </c>
      <c r="N16" s="500">
        <v>-0.40890520000004926</v>
      </c>
      <c r="O16" s="500">
        <v>-0.47476776500013784</v>
      </c>
      <c r="P16" s="500">
        <v>-0.53623383599995122</v>
      </c>
      <c r="Q16" s="500">
        <v>-0.58718597300003239</v>
      </c>
      <c r="R16" s="500">
        <v>-0.32143025799985026</v>
      </c>
      <c r="S16" s="500">
        <v>-0.34193336599992108</v>
      </c>
      <c r="T16" s="500">
        <v>-2.1888465680000309</v>
      </c>
      <c r="U16" s="500">
        <v>-1.671547794999924</v>
      </c>
      <c r="V16" s="500">
        <v>-2.8174946120001323</v>
      </c>
      <c r="W16" s="500">
        <v>-17.790927600000032</v>
      </c>
      <c r="X16" s="500">
        <v>-23.581074596507506</v>
      </c>
      <c r="Y16" s="500">
        <v>-23.76559333409682</v>
      </c>
      <c r="Z16" s="500">
        <v>-24.220946206110739</v>
      </c>
      <c r="AA16" s="500">
        <v>-24.441014635748729</v>
      </c>
      <c r="AB16" s="500">
        <v>-24.696045801943001</v>
      </c>
      <c r="AD16" s="500">
        <v>-0.35336576823920396</v>
      </c>
      <c r="AE16" s="500">
        <v>-1.4936369669097687</v>
      </c>
      <c r="AF16" s="500">
        <v>-1.51345523150178</v>
      </c>
      <c r="AG16" s="500">
        <v>-1.5440368360773036</v>
      </c>
      <c r="AH16" s="500">
        <v>-1.6118600361319899</v>
      </c>
      <c r="AJ16" s="500">
        <v>-0.38305087479885103</v>
      </c>
      <c r="AK16" s="500">
        <v>-3.6624324656102232</v>
      </c>
      <c r="AL16" s="500">
        <v>-3.4459756129969215</v>
      </c>
      <c r="AM16" s="500">
        <v>-3.5436364880092022</v>
      </c>
      <c r="AN16" s="500">
        <v>-3.7289727578093448</v>
      </c>
    </row>
    <row r="17" spans="1:40" s="368" customFormat="1" ht="11.25" customHeight="1">
      <c r="A17" s="501"/>
      <c r="B17" s="500"/>
      <c r="C17" s="500"/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D17" s="500"/>
      <c r="AE17" s="500"/>
      <c r="AF17" s="500"/>
      <c r="AG17" s="500"/>
      <c r="AH17" s="500"/>
      <c r="AJ17" s="500"/>
      <c r="AK17" s="500"/>
      <c r="AL17" s="500"/>
      <c r="AM17" s="500"/>
      <c r="AN17" s="500"/>
    </row>
    <row r="18" spans="1:40" s="503" customFormat="1" ht="11.25" customHeight="1">
      <c r="A18" s="495" t="s">
        <v>7</v>
      </c>
      <c r="B18" s="502">
        <v>295.48682422819996</v>
      </c>
      <c r="C18" s="502">
        <v>317.80064031399996</v>
      </c>
      <c r="D18" s="502">
        <v>327.14823830010005</v>
      </c>
      <c r="E18" s="502">
        <v>334.87320324490003</v>
      </c>
      <c r="F18" s="502">
        <v>343.01613294609996</v>
      </c>
      <c r="G18" s="502">
        <v>354.42719365694001</v>
      </c>
      <c r="H18" s="502">
        <v>368.71185097517002</v>
      </c>
      <c r="I18" s="502">
        <v>392.71575713687002</v>
      </c>
      <c r="J18" s="502">
        <v>414.38358151330004</v>
      </c>
      <c r="K18" s="502">
        <v>395.1286106078</v>
      </c>
      <c r="L18" s="502">
        <v>405.00964227211006</v>
      </c>
      <c r="M18" s="502">
        <v>425.67653239195005</v>
      </c>
      <c r="N18" s="502">
        <v>439.99574678330993</v>
      </c>
      <c r="O18" s="502">
        <v>449.42897701931997</v>
      </c>
      <c r="P18" s="502">
        <v>463.43806882279006</v>
      </c>
      <c r="Q18" s="502">
        <v>491.49834267589</v>
      </c>
      <c r="R18" s="502">
        <v>530.05069162987013</v>
      </c>
      <c r="S18" s="502">
        <v>558.7242685202699</v>
      </c>
      <c r="T18" s="502">
        <v>585.94766738397993</v>
      </c>
      <c r="U18" s="502">
        <v>604.80473008368006</v>
      </c>
      <c r="V18" s="502">
        <v>581.75333970911993</v>
      </c>
      <c r="W18" s="502">
        <v>634.74556754267019</v>
      </c>
      <c r="X18" s="502">
        <v>675.69264795020354</v>
      </c>
      <c r="Y18" s="502">
        <v>726.30386710352559</v>
      </c>
      <c r="Z18" s="502">
        <v>758.46530566743616</v>
      </c>
      <c r="AA18" s="502">
        <v>783.44669923887272</v>
      </c>
      <c r="AB18" s="502">
        <v>816.3269970274049</v>
      </c>
      <c r="AD18" s="502">
        <v>2.4578934582389138</v>
      </c>
      <c r="AE18" s="502">
        <v>7.5509250525141169</v>
      </c>
      <c r="AF18" s="502">
        <v>8.2084294315257011</v>
      </c>
      <c r="AG18" s="502">
        <v>-0.47065341235543201</v>
      </c>
      <c r="AH18" s="502">
        <v>2.0144587100630815</v>
      </c>
      <c r="AJ18" s="502">
        <v>2.4875673703578514</v>
      </c>
      <c r="AK18" s="502">
        <v>14.920661176082604</v>
      </c>
      <c r="AL18" s="502">
        <v>24.092386733281273</v>
      </c>
      <c r="AM18" s="502">
        <v>13.47956367750146</v>
      </c>
      <c r="AN18" s="502">
        <v>4.5286907906730676</v>
      </c>
    </row>
    <row r="19" spans="1:40" s="368" customFormat="1" ht="11.25" customHeight="1">
      <c r="A19" s="498" t="s">
        <v>8</v>
      </c>
      <c r="B19" s="500">
        <v>288.39614634419996</v>
      </c>
      <c r="C19" s="500">
        <v>304.62589499789999</v>
      </c>
      <c r="D19" s="500">
        <v>314.83024000300003</v>
      </c>
      <c r="E19" s="500">
        <v>321.9448403371</v>
      </c>
      <c r="F19" s="500">
        <v>328.99232217859998</v>
      </c>
      <c r="G19" s="500">
        <v>341.10363898331002</v>
      </c>
      <c r="H19" s="500">
        <v>357.04783541199004</v>
      </c>
      <c r="I19" s="500">
        <v>382.11454599391925</v>
      </c>
      <c r="J19" s="500">
        <v>404.06877899031383</v>
      </c>
      <c r="K19" s="500">
        <v>392.44606885360167</v>
      </c>
      <c r="L19" s="500">
        <v>403.86316089649711</v>
      </c>
      <c r="M19" s="500">
        <v>426.55334601629505</v>
      </c>
      <c r="N19" s="500">
        <v>442.44752520723557</v>
      </c>
      <c r="O19" s="500">
        <v>454.31419084282766</v>
      </c>
      <c r="P19" s="500">
        <v>471.09786584377798</v>
      </c>
      <c r="Q19" s="500">
        <v>491.61358857210297</v>
      </c>
      <c r="R19" s="500">
        <v>515.69109741772354</v>
      </c>
      <c r="S19" s="500">
        <v>540.54013924941216</v>
      </c>
      <c r="T19" s="500">
        <v>566.51661356298007</v>
      </c>
      <c r="U19" s="500">
        <v>588.55622795351769</v>
      </c>
      <c r="V19" s="500">
        <v>594.85302658946659</v>
      </c>
      <c r="W19" s="500">
        <v>629.3390748774475</v>
      </c>
      <c r="X19" s="500">
        <v>669.45002579387562</v>
      </c>
      <c r="Y19" s="500">
        <v>704.31428204587269</v>
      </c>
      <c r="Z19" s="500">
        <v>731.46342807564599</v>
      </c>
      <c r="AA19" s="500">
        <v>763.32050928027968</v>
      </c>
      <c r="AB19" s="500">
        <v>796.15584775740012</v>
      </c>
      <c r="AD19" s="500">
        <v>-5.888769000080174E-3</v>
      </c>
      <c r="AE19" s="500">
        <v>-1.0656890434371462</v>
      </c>
      <c r="AF19" s="500">
        <v>-2.5761877573683023</v>
      </c>
      <c r="AG19" s="500">
        <v>-3.4394302441784248</v>
      </c>
      <c r="AH19" s="500">
        <v>-1.1845701587687927</v>
      </c>
      <c r="AJ19" s="500">
        <v>2.4188670999933493E-2</v>
      </c>
      <c r="AK19" s="500">
        <v>5.8865351686433769</v>
      </c>
      <c r="AL19" s="500">
        <v>12.195892372009325</v>
      </c>
      <c r="AM19" s="500">
        <v>8.716571572952148</v>
      </c>
      <c r="AN19" s="500">
        <v>-0.35116613468335345</v>
      </c>
    </row>
    <row r="20" spans="1:40" s="368" customFormat="1" ht="11.25" customHeight="1">
      <c r="A20" s="498" t="s">
        <v>9</v>
      </c>
      <c r="B20" s="500">
        <v>8.0070946650000003</v>
      </c>
      <c r="C20" s="500">
        <v>8.322875079000001</v>
      </c>
      <c r="D20" s="500">
        <v>8.6527102000000014</v>
      </c>
      <c r="E20" s="500">
        <v>8.8442059529999995</v>
      </c>
      <c r="F20" s="500">
        <v>9.239415532999999</v>
      </c>
      <c r="G20" s="500">
        <v>10.110159094</v>
      </c>
      <c r="H20" s="500">
        <v>10.946655432</v>
      </c>
      <c r="I20" s="500">
        <v>11.794347947</v>
      </c>
      <c r="J20" s="500">
        <v>12.188130117</v>
      </c>
      <c r="K20" s="500">
        <v>11.573040678</v>
      </c>
      <c r="L20" s="500">
        <v>12.286296927999999</v>
      </c>
      <c r="M20" s="500">
        <v>12.388394040000001</v>
      </c>
      <c r="N20" s="500">
        <v>11.721450384000001</v>
      </c>
      <c r="O20" s="500">
        <v>11.534991332000001</v>
      </c>
      <c r="P20" s="500">
        <v>11.634271851999999</v>
      </c>
      <c r="Q20" s="500">
        <v>11.841438556</v>
      </c>
      <c r="R20" s="500">
        <v>11.543364684</v>
      </c>
      <c r="S20" s="500">
        <v>11.804057643</v>
      </c>
      <c r="T20" s="500">
        <v>11.761876781000002</v>
      </c>
      <c r="U20" s="500">
        <v>11.099670879</v>
      </c>
      <c r="V20" s="500">
        <v>11.726700875000002</v>
      </c>
      <c r="W20" s="500">
        <v>11.527529219</v>
      </c>
      <c r="X20" s="500">
        <v>11.766356074900385</v>
      </c>
      <c r="Y20" s="500">
        <v>11.924251030684388</v>
      </c>
      <c r="Z20" s="500">
        <v>12.06106645099611</v>
      </c>
      <c r="AA20" s="500">
        <v>12.225089185770027</v>
      </c>
      <c r="AB20" s="500">
        <v>12.395118478300798</v>
      </c>
      <c r="AD20" s="500">
        <v>5.361470382858613E-5</v>
      </c>
      <c r="AE20" s="500">
        <v>3.4064563030611339E-4</v>
      </c>
      <c r="AF20" s="500">
        <v>-1.6436946465727686E-3</v>
      </c>
      <c r="AG20" s="500">
        <v>-8.3102235531384849E-3</v>
      </c>
      <c r="AH20" s="500">
        <v>-9.3694295011914619E-3</v>
      </c>
      <c r="AJ20" s="500">
        <v>-4.386521386852138E-4</v>
      </c>
      <c r="AK20" s="500">
        <v>0.1858173354210706</v>
      </c>
      <c r="AL20" s="500">
        <v>0.2470037079295313</v>
      </c>
      <c r="AM20" s="500">
        <v>0.34860752898362257</v>
      </c>
      <c r="AN20" s="500">
        <v>0.41932769496279576</v>
      </c>
    </row>
    <row r="21" spans="1:40" s="368" customFormat="1" ht="11.25" customHeight="1">
      <c r="A21" s="498" t="s">
        <v>10</v>
      </c>
      <c r="B21" s="500">
        <v>22.391254778699999</v>
      </c>
      <c r="C21" s="500">
        <v>25.317171978900003</v>
      </c>
      <c r="D21" s="500">
        <v>27.622102797999993</v>
      </c>
      <c r="E21" s="500">
        <v>27.161594568600002</v>
      </c>
      <c r="F21" s="500">
        <v>28.2692491068</v>
      </c>
      <c r="G21" s="500">
        <v>29.274961681139999</v>
      </c>
      <c r="H21" s="500">
        <v>28.920470375379999</v>
      </c>
      <c r="I21" s="500">
        <v>30.22511534877</v>
      </c>
      <c r="J21" s="500">
        <v>32.570305169539999</v>
      </c>
      <c r="K21" s="500">
        <v>32.462115923749998</v>
      </c>
      <c r="L21" s="500">
        <v>33.089813852109998</v>
      </c>
      <c r="M21" s="500">
        <v>36.218323392949998</v>
      </c>
      <c r="N21" s="500">
        <v>37.399682465309994</v>
      </c>
      <c r="O21" s="500">
        <v>36.832150302319995</v>
      </c>
      <c r="P21" s="500">
        <v>37.02168289179</v>
      </c>
      <c r="Q21" s="500">
        <v>40.283125956889997</v>
      </c>
      <c r="R21" s="500">
        <v>43.639981984870005</v>
      </c>
      <c r="S21" s="500">
        <v>45.977203686360006</v>
      </c>
      <c r="T21" s="500">
        <v>49.185102195999995</v>
      </c>
      <c r="U21" s="500">
        <v>49.366662231680003</v>
      </c>
      <c r="V21" s="500">
        <v>50.836445994119998</v>
      </c>
      <c r="W21" s="500">
        <v>51.865114029710014</v>
      </c>
      <c r="X21" s="500">
        <v>57.600559347167149</v>
      </c>
      <c r="Y21" s="500">
        <v>66.477697180230678</v>
      </c>
      <c r="Z21" s="500">
        <v>71.047485873940516</v>
      </c>
      <c r="AA21" s="500">
        <v>65.723266306945334</v>
      </c>
      <c r="AB21" s="500">
        <v>68.457569108940149</v>
      </c>
      <c r="AD21" s="500">
        <v>2.4637468422117195</v>
      </c>
      <c r="AE21" s="500">
        <v>8.5402892013235885</v>
      </c>
      <c r="AF21" s="500">
        <v>10.547693922331703</v>
      </c>
      <c r="AG21" s="500">
        <v>2.6169098369562889</v>
      </c>
      <c r="AH21" s="500">
        <v>2.9326346688795581</v>
      </c>
      <c r="AJ21" s="500">
        <v>2.4637257612543451</v>
      </c>
      <c r="AK21" s="500">
        <v>8.9493092360106132</v>
      </c>
      <c r="AL21" s="500">
        <v>11.595784565053336</v>
      </c>
      <c r="AM21" s="500">
        <v>3.4318379173674103</v>
      </c>
      <c r="AN21" s="500">
        <v>3.132520238289942</v>
      </c>
    </row>
    <row r="22" spans="1:40" s="368" customFormat="1" ht="11.25" customHeight="1">
      <c r="A22" s="498" t="s">
        <v>11</v>
      </c>
      <c r="B22" s="500">
        <v>-5.9139598830000004</v>
      </c>
      <c r="C22" s="500">
        <v>-6.126475889</v>
      </c>
      <c r="D22" s="500">
        <v>-6.6869736210000008</v>
      </c>
      <c r="E22" s="500">
        <v>-6.8236766109999998</v>
      </c>
      <c r="F22" s="500">
        <v>-6.99435494</v>
      </c>
      <c r="G22" s="500">
        <v>-6.8344140099999988</v>
      </c>
      <c r="H22" s="500">
        <v>-7.1199772910000005</v>
      </c>
      <c r="I22" s="500">
        <v>-8.3893745269392319</v>
      </c>
      <c r="J22" s="500">
        <v>-10.516495207293799</v>
      </c>
      <c r="K22" s="500">
        <v>-16.872151496601674</v>
      </c>
      <c r="L22" s="500">
        <v>-18.934700849497087</v>
      </c>
      <c r="M22" s="500">
        <v>-21.559299135295028</v>
      </c>
      <c r="N22" s="500">
        <v>-22.437182662235632</v>
      </c>
      <c r="O22" s="500">
        <v>-22.881638226827629</v>
      </c>
      <c r="P22" s="500">
        <v>-25.107387085777919</v>
      </c>
      <c r="Q22" s="500">
        <v>-19.108323464102941</v>
      </c>
      <c r="R22" s="500">
        <v>-5.7156444317234891</v>
      </c>
      <c r="S22" s="500">
        <v>-3.1683443485021998</v>
      </c>
      <c r="T22" s="500">
        <v>-3.3063428669999997</v>
      </c>
      <c r="U22" s="500">
        <v>-3.7276554635175998</v>
      </c>
      <c r="V22" s="500">
        <v>-34.936694637466601</v>
      </c>
      <c r="W22" s="500">
        <v>-15.351993428487399</v>
      </c>
      <c r="X22" s="500">
        <v>-17.358729162739653</v>
      </c>
      <c r="Y22" s="500">
        <v>-8.346525555908098</v>
      </c>
      <c r="Z22" s="500">
        <v>-6.6335430892762099</v>
      </c>
      <c r="AA22" s="500">
        <v>-6.6009018096134993</v>
      </c>
      <c r="AB22" s="500">
        <v>-6.6365066296170978</v>
      </c>
      <c r="AD22" s="500">
        <v>-1.8229676552294904E-5</v>
      </c>
      <c r="AE22" s="500">
        <v>5.8714339803154658E-2</v>
      </c>
      <c r="AF22" s="500">
        <v>0.12243106824958438</v>
      </c>
      <c r="AG22" s="500">
        <v>0.18831883691668061</v>
      </c>
      <c r="AH22" s="500">
        <v>0.257500994017132</v>
      </c>
      <c r="AJ22" s="500">
        <v>9.1590242181638359E-5</v>
      </c>
      <c r="AK22" s="500">
        <v>8.0717798719172507E-2</v>
      </c>
      <c r="AL22" s="500">
        <v>0.21874345837222897</v>
      </c>
      <c r="AM22" s="500">
        <v>0.54366887245779338</v>
      </c>
      <c r="AN22" s="500">
        <v>0.86561459238986682</v>
      </c>
    </row>
    <row r="23" spans="1:40" s="368" customFormat="1" ht="11.25" customHeight="1">
      <c r="A23" s="498" t="s">
        <v>12</v>
      </c>
      <c r="B23" s="500">
        <v>0.95506875999999996</v>
      </c>
      <c r="C23" s="500">
        <v>1.0831895940000003</v>
      </c>
      <c r="D23" s="500">
        <v>1.121736219</v>
      </c>
      <c r="E23" s="500">
        <v>1.2708926550000001</v>
      </c>
      <c r="F23" s="500">
        <v>1.3306310500000003</v>
      </c>
      <c r="G23" s="500">
        <v>1.059786262</v>
      </c>
      <c r="H23" s="500">
        <v>1.2375313039999998</v>
      </c>
      <c r="I23" s="500">
        <v>0.89134302200000015</v>
      </c>
      <c r="J23" s="500">
        <v>1.1843080779999999</v>
      </c>
      <c r="K23" s="500">
        <v>0.86981814499999976</v>
      </c>
      <c r="L23" s="500">
        <v>1.1289373140000001</v>
      </c>
      <c r="M23" s="500">
        <v>0.95270338100000029</v>
      </c>
      <c r="N23" s="500">
        <v>0.85853533600000009</v>
      </c>
      <c r="O23" s="500">
        <v>0.67752495400000001</v>
      </c>
      <c r="P23" s="500">
        <v>0.66728552299999999</v>
      </c>
      <c r="Q23" s="500">
        <v>0.51329003000000006</v>
      </c>
      <c r="R23" s="500">
        <v>0.47830630500000004</v>
      </c>
      <c r="S23" s="500">
        <v>0.45808282700000003</v>
      </c>
      <c r="T23" s="500">
        <v>0.56585421299999994</v>
      </c>
      <c r="U23" s="500">
        <v>0.59784040099999991</v>
      </c>
      <c r="V23" s="500">
        <v>0.6018216019999999</v>
      </c>
      <c r="W23" s="500">
        <v>0.58061026700000007</v>
      </c>
      <c r="X23" s="500">
        <v>0.63232261399999989</v>
      </c>
      <c r="Y23" s="500">
        <v>0.62903236281680008</v>
      </c>
      <c r="Z23" s="500">
        <v>0.64966025637633606</v>
      </c>
      <c r="AA23" s="500">
        <v>0.6613602555643201</v>
      </c>
      <c r="AB23" s="500">
        <v>0.67867287375892771</v>
      </c>
      <c r="AD23" s="500">
        <v>0</v>
      </c>
      <c r="AE23" s="500">
        <v>0</v>
      </c>
      <c r="AF23" s="500">
        <v>0</v>
      </c>
      <c r="AG23" s="500">
        <v>0</v>
      </c>
      <c r="AH23" s="500">
        <v>0</v>
      </c>
      <c r="AJ23" s="500">
        <v>0</v>
      </c>
      <c r="AK23" s="500">
        <v>-3.2902511831998105E-3</v>
      </c>
      <c r="AL23" s="500">
        <v>1.7337642376336171E-2</v>
      </c>
      <c r="AM23" s="500">
        <v>2.9037641564320205E-2</v>
      </c>
      <c r="AN23" s="500">
        <v>4.6350259758927814E-2</v>
      </c>
    </row>
    <row r="24" spans="1:40" s="368" customFormat="1" ht="11.25" customHeight="1">
      <c r="A24" s="498" t="s">
        <v>13</v>
      </c>
      <c r="B24" s="500">
        <v>-18.348780436699997</v>
      </c>
      <c r="C24" s="500">
        <v>-15.422015446799996</v>
      </c>
      <c r="D24" s="500">
        <v>-18.3915772989</v>
      </c>
      <c r="E24" s="500">
        <v>-17.524653657800005</v>
      </c>
      <c r="F24" s="500">
        <v>-17.8211299823</v>
      </c>
      <c r="G24" s="500">
        <v>-20.286938353510003</v>
      </c>
      <c r="H24" s="500">
        <v>-22.320664257200001</v>
      </c>
      <c r="I24" s="500">
        <v>-23.920220647880001</v>
      </c>
      <c r="J24" s="500">
        <v>-25.111445634260004</v>
      </c>
      <c r="K24" s="500">
        <v>-25.350281495949993</v>
      </c>
      <c r="L24" s="500">
        <v>-26.423865869000004</v>
      </c>
      <c r="M24" s="500">
        <v>-28.876935302999993</v>
      </c>
      <c r="N24" s="500">
        <v>-29.994263947</v>
      </c>
      <c r="O24" s="500">
        <v>-31.048242184999996</v>
      </c>
      <c r="P24" s="500">
        <v>-31.875650201999996</v>
      </c>
      <c r="Q24" s="500">
        <v>-33.644776974999999</v>
      </c>
      <c r="R24" s="500">
        <v>-35.586414329999997</v>
      </c>
      <c r="S24" s="500">
        <v>-36.886870536999993</v>
      </c>
      <c r="T24" s="500">
        <v>-38.775436501999998</v>
      </c>
      <c r="U24" s="500">
        <v>-41.088015917999996</v>
      </c>
      <c r="V24" s="500">
        <v>-41.327960714000007</v>
      </c>
      <c r="W24" s="500">
        <v>-43.214767421999994</v>
      </c>
      <c r="X24" s="500">
        <v>-46.397886717000006</v>
      </c>
      <c r="Y24" s="500">
        <v>-48.69486996017099</v>
      </c>
      <c r="Z24" s="500">
        <v>-50.122791900246682</v>
      </c>
      <c r="AA24" s="500">
        <v>-51.882623980073184</v>
      </c>
      <c r="AB24" s="500">
        <v>-54.723704561377943</v>
      </c>
      <c r="AD24" s="500">
        <v>0</v>
      </c>
      <c r="AE24" s="500">
        <v>1.7269909194219224E-2</v>
      </c>
      <c r="AF24" s="500">
        <v>0.11613589295927795</v>
      </c>
      <c r="AG24" s="500">
        <v>0.17185838150309252</v>
      </c>
      <c r="AH24" s="500">
        <v>1.8262635436528285E-2</v>
      </c>
      <c r="AJ24" s="500">
        <v>0</v>
      </c>
      <c r="AK24" s="500">
        <v>-0.17842811152857507</v>
      </c>
      <c r="AL24" s="500">
        <v>-0.18237501245953069</v>
      </c>
      <c r="AM24" s="500">
        <v>0.40984014417616521</v>
      </c>
      <c r="AN24" s="500">
        <v>0.41604413995496259</v>
      </c>
    </row>
    <row r="25" spans="1:40" s="368" customFormat="1" ht="11.25" customHeight="1">
      <c r="A25" s="369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D25" s="207"/>
      <c r="AE25" s="207"/>
      <c r="AF25" s="207"/>
      <c r="AG25" s="207"/>
      <c r="AH25" s="207"/>
      <c r="AJ25" s="207"/>
      <c r="AK25" s="207"/>
      <c r="AL25" s="207"/>
      <c r="AM25" s="207"/>
      <c r="AN25" s="207"/>
    </row>
    <row r="26" spans="1:40" s="368" customFormat="1" ht="11.25" customHeight="1">
      <c r="A26" s="493" t="s">
        <v>14</v>
      </c>
      <c r="B26" s="494">
        <v>161.10050664350001</v>
      </c>
      <c r="C26" s="494">
        <v>119.34535188280003</v>
      </c>
      <c r="D26" s="494">
        <v>101.7513768626</v>
      </c>
      <c r="E26" s="494">
        <v>107.50487659400001</v>
      </c>
      <c r="F26" s="494">
        <v>135.9375253815</v>
      </c>
      <c r="G26" s="494">
        <v>167.85545616909999</v>
      </c>
      <c r="H26" s="494">
        <v>192.19607591266001</v>
      </c>
      <c r="I26" s="494">
        <v>208.73653623050001</v>
      </c>
      <c r="J26" s="494">
        <v>163.49018387700002</v>
      </c>
      <c r="K26" s="494">
        <v>160.23719779056</v>
      </c>
      <c r="L26" s="494">
        <v>191.45636157137002</v>
      </c>
      <c r="M26" s="494">
        <v>183.52351899634002</v>
      </c>
      <c r="N26" s="494">
        <v>167.76457337344999</v>
      </c>
      <c r="O26" s="494">
        <v>172.72310377693</v>
      </c>
      <c r="P26" s="494">
        <v>200.21836527384002</v>
      </c>
      <c r="Q26" s="494">
        <v>244.97702255616002</v>
      </c>
      <c r="R26" s="494">
        <v>245.97671005541997</v>
      </c>
      <c r="S26" s="494">
        <v>263.135593363</v>
      </c>
      <c r="T26" s="494">
        <v>261.44407115800004</v>
      </c>
      <c r="U26" s="494">
        <v>282.15171985800004</v>
      </c>
      <c r="V26" s="494">
        <v>271.76236171823001</v>
      </c>
      <c r="W26" s="494">
        <v>355.8887561297301</v>
      </c>
      <c r="X26" s="494">
        <v>370.47076430674264</v>
      </c>
      <c r="Y26" s="494">
        <v>341.23037277976448</v>
      </c>
      <c r="Z26" s="494">
        <v>357.65311705432509</v>
      </c>
      <c r="AA26" s="494">
        <v>384.83959753213924</v>
      </c>
      <c r="AB26" s="494">
        <v>409.34242901257829</v>
      </c>
      <c r="AD26" s="494">
        <v>20.962240699414281</v>
      </c>
      <c r="AE26" s="494">
        <v>8.9362607765015696</v>
      </c>
      <c r="AF26" s="494">
        <v>1.8204585740518837</v>
      </c>
      <c r="AG26" s="494">
        <v>0.64181408973274756</v>
      </c>
      <c r="AH26" s="494">
        <v>10.28008802769682</v>
      </c>
      <c r="AJ26" s="494">
        <v>21.458784929357648</v>
      </c>
      <c r="AK26" s="494">
        <v>6.7711258470015423</v>
      </c>
      <c r="AL26" s="494">
        <v>1.8248315196137241</v>
      </c>
      <c r="AM26" s="494">
        <v>16.907009582764147</v>
      </c>
      <c r="AN26" s="494">
        <v>24.285867496564151</v>
      </c>
    </row>
    <row r="27" spans="1:40" s="368" customFormat="1" ht="11.25" customHeight="1">
      <c r="A27" s="504" t="s">
        <v>15</v>
      </c>
      <c r="B27" s="500">
        <v>34.364442517799993</v>
      </c>
      <c r="C27" s="500">
        <v>14.243758380000001</v>
      </c>
      <c r="D27" s="500">
        <v>6.3141878359999986</v>
      </c>
      <c r="E27" s="500">
        <v>6.7943367060000019</v>
      </c>
      <c r="F27" s="500">
        <v>11.937503674999999</v>
      </c>
      <c r="G27" s="500">
        <v>22.930165399</v>
      </c>
      <c r="H27" s="500">
        <v>37.423273524000003</v>
      </c>
      <c r="I27" s="500">
        <v>49.706709775999997</v>
      </c>
      <c r="J27" s="500">
        <v>26.301210893000007</v>
      </c>
      <c r="K27" s="500">
        <v>24.92068012</v>
      </c>
      <c r="L27" s="500">
        <v>34.542717340000003</v>
      </c>
      <c r="M27" s="500">
        <v>28.776107889999999</v>
      </c>
      <c r="N27" s="500">
        <v>27.723809503000005</v>
      </c>
      <c r="O27" s="500">
        <v>32.300885150999996</v>
      </c>
      <c r="P27" s="500">
        <v>47.978951539000001</v>
      </c>
      <c r="Q27" s="500">
        <v>69.063870845000011</v>
      </c>
      <c r="R27" s="500">
        <v>74.604585550999985</v>
      </c>
      <c r="S27" s="500">
        <v>80.390803964</v>
      </c>
      <c r="T27" s="500">
        <v>69.345084123999996</v>
      </c>
      <c r="U27" s="500">
        <v>69.577108536999987</v>
      </c>
      <c r="V27" s="500">
        <v>65.974717023000011</v>
      </c>
      <c r="W27" s="500">
        <v>104.60442005700008</v>
      </c>
      <c r="X27" s="500">
        <v>92.499584451354821</v>
      </c>
      <c r="Y27" s="500">
        <v>64.149844673848833</v>
      </c>
      <c r="Z27" s="500">
        <v>62.039326185788802</v>
      </c>
      <c r="AA27" s="500">
        <v>76.357003875016574</v>
      </c>
      <c r="AB27" s="500">
        <v>90.113756998507952</v>
      </c>
      <c r="AD27" s="500">
        <v>4.5625002633032352</v>
      </c>
      <c r="AE27" s="500">
        <v>1.8076747274687364</v>
      </c>
      <c r="AF27" s="500">
        <v>-7.3048901785677245</v>
      </c>
      <c r="AG27" s="500">
        <v>-8.2636859592531238</v>
      </c>
      <c r="AH27" s="500">
        <v>1.3179015855087073</v>
      </c>
      <c r="AJ27" s="500">
        <v>5.0870456625272737</v>
      </c>
      <c r="AK27" s="500">
        <v>-5.4570208093132209</v>
      </c>
      <c r="AL27" s="500">
        <v>-8.1949296976233015</v>
      </c>
      <c r="AM27" s="500">
        <v>1.7332039809547126</v>
      </c>
      <c r="AN27" s="500">
        <v>9.037869786986704</v>
      </c>
    </row>
    <row r="28" spans="1:40" s="368" customFormat="1" ht="11.25" customHeight="1">
      <c r="A28" s="504" t="s">
        <v>16</v>
      </c>
      <c r="B28" s="500">
        <v>72.489000000000004</v>
      </c>
      <c r="C28" s="500">
        <v>52.088109594000002</v>
      </c>
      <c r="D28" s="500">
        <v>43.927904823999995</v>
      </c>
      <c r="E28" s="500">
        <v>48.924016930000001</v>
      </c>
      <c r="F28" s="500">
        <v>71.510005797000005</v>
      </c>
      <c r="G28" s="500">
        <v>91.98645316999999</v>
      </c>
      <c r="H28" s="500">
        <v>99.217033792999999</v>
      </c>
      <c r="I28" s="500">
        <v>104.611650845</v>
      </c>
      <c r="J28" s="500">
        <v>83.041530383999998</v>
      </c>
      <c r="K28" s="500">
        <v>86.518650695999995</v>
      </c>
      <c r="L28" s="500">
        <v>106.63100809299999</v>
      </c>
      <c r="M28" s="500">
        <v>102.77301790999999</v>
      </c>
      <c r="N28" s="500">
        <v>89.47376112900001</v>
      </c>
      <c r="O28" s="500">
        <v>88.959569189000007</v>
      </c>
      <c r="P28" s="500">
        <v>96.534318553000006</v>
      </c>
      <c r="Q28" s="500">
        <v>119.588846299</v>
      </c>
      <c r="R28" s="500">
        <v>115.23210572799999</v>
      </c>
      <c r="S28" s="500">
        <v>127.130219798</v>
      </c>
      <c r="T28" s="500">
        <v>132.93830769799999</v>
      </c>
      <c r="U28" s="500">
        <v>153.38323476799999</v>
      </c>
      <c r="V28" s="500">
        <v>149.30960190000002</v>
      </c>
      <c r="W28" s="500">
        <v>183.58234718499997</v>
      </c>
      <c r="X28" s="500">
        <v>199.31105083060052</v>
      </c>
      <c r="Y28" s="500">
        <v>194.20133626216457</v>
      </c>
      <c r="Z28" s="500">
        <v>201.70956590024963</v>
      </c>
      <c r="AA28" s="500">
        <v>209.4038551475611</v>
      </c>
      <c r="AB28" s="500">
        <v>219.59932012732904</v>
      </c>
      <c r="AD28" s="500">
        <v>17.600012358206641</v>
      </c>
      <c r="AE28" s="500">
        <v>9.9787273977384245</v>
      </c>
      <c r="AF28" s="500">
        <v>10.246186962274265</v>
      </c>
      <c r="AG28" s="500">
        <v>9.6557412735114951</v>
      </c>
      <c r="AH28" s="500">
        <v>10.722204068741036</v>
      </c>
      <c r="AJ28" s="500">
        <v>17.57214446074903</v>
      </c>
      <c r="AK28" s="500">
        <v>16.157377419319602</v>
      </c>
      <c r="AL28" s="500">
        <v>18.846293490161457</v>
      </c>
      <c r="AM28" s="500">
        <v>20.386014648069903</v>
      </c>
      <c r="AN28" s="500">
        <v>22.893725061714434</v>
      </c>
    </row>
    <row r="29" spans="1:40" s="368" customFormat="1" ht="11.25" customHeight="1">
      <c r="A29" s="504" t="s">
        <v>17</v>
      </c>
      <c r="B29" s="500">
        <v>13.271495154</v>
      </c>
      <c r="C29" s="500">
        <v>14.862919395</v>
      </c>
      <c r="D29" s="500">
        <v>13.39912526</v>
      </c>
      <c r="E29" s="500">
        <v>12.624463687000002</v>
      </c>
      <c r="F29" s="500">
        <v>11.319988076</v>
      </c>
      <c r="G29" s="500">
        <v>11.973409124</v>
      </c>
      <c r="H29" s="500">
        <v>11.085552480999999</v>
      </c>
      <c r="I29" s="500">
        <v>12.786970289000001</v>
      </c>
      <c r="J29" s="500">
        <v>15.233924040000002</v>
      </c>
      <c r="K29" s="500">
        <v>12.316659977</v>
      </c>
      <c r="L29" s="500">
        <v>11.856402646999999</v>
      </c>
      <c r="M29" s="500">
        <v>11.861913006</v>
      </c>
      <c r="N29" s="500">
        <v>10.145533947000001</v>
      </c>
      <c r="O29" s="500">
        <v>6.8503256029999999</v>
      </c>
      <c r="P29" s="500">
        <v>10.249002765</v>
      </c>
      <c r="Q29" s="500">
        <v>8.3709085280000011</v>
      </c>
      <c r="R29" s="500">
        <v>4.6456625099999993</v>
      </c>
      <c r="S29" s="500">
        <v>4.2020647640000002</v>
      </c>
      <c r="T29" s="500">
        <v>5.3575860820000001</v>
      </c>
      <c r="U29" s="500">
        <v>5.3081134800000003</v>
      </c>
      <c r="V29" s="500">
        <v>5.6436148890000002</v>
      </c>
      <c r="W29" s="500">
        <v>6.7243284080000008</v>
      </c>
      <c r="X29" s="500">
        <v>8.1835537766320758</v>
      </c>
      <c r="Y29" s="500">
        <v>17.981260035401988</v>
      </c>
      <c r="Z29" s="500">
        <v>28.921126617228545</v>
      </c>
      <c r="AA29" s="500">
        <v>31.956886552416687</v>
      </c>
      <c r="AB29" s="500">
        <v>31.18303233438165</v>
      </c>
      <c r="AD29" s="500">
        <v>0.22319435437769197</v>
      </c>
      <c r="AE29" s="500">
        <v>9.930972708314556E-3</v>
      </c>
      <c r="AF29" s="500">
        <v>1.7305533061847775</v>
      </c>
      <c r="AG29" s="500">
        <v>1.9780473472122324</v>
      </c>
      <c r="AH29" s="500">
        <v>0.9786541483305804</v>
      </c>
      <c r="AJ29" s="500">
        <v>0.22306108255471457</v>
      </c>
      <c r="AK29" s="500">
        <v>-0.4835781275382196</v>
      </c>
      <c r="AL29" s="500">
        <v>-1.7682391124226235</v>
      </c>
      <c r="AM29" s="500">
        <v>1.4719610974904818</v>
      </c>
      <c r="AN29" s="500">
        <v>-0.61831738409545878</v>
      </c>
    </row>
    <row r="30" spans="1:40" s="368" customFormat="1" ht="11.25" customHeight="1">
      <c r="A30" s="504" t="s">
        <v>163</v>
      </c>
      <c r="B30" s="500">
        <v>23.264003346000003</v>
      </c>
      <c r="C30" s="500">
        <v>21.197224973000001</v>
      </c>
      <c r="D30" s="500">
        <v>23.522195002000004</v>
      </c>
      <c r="E30" s="500">
        <v>23.963725026999999</v>
      </c>
      <c r="F30" s="500">
        <v>24.342705430000002</v>
      </c>
      <c r="G30" s="500">
        <v>25.128308816000001</v>
      </c>
      <c r="H30" s="500">
        <v>25.006658550000001</v>
      </c>
      <c r="I30" s="500">
        <v>25.864622075</v>
      </c>
      <c r="J30" s="500">
        <v>23.953720107999999</v>
      </c>
      <c r="K30" s="500">
        <v>25.327195289000002</v>
      </c>
      <c r="L30" s="500">
        <v>26.384048376000003</v>
      </c>
      <c r="M30" s="500">
        <v>27.539706439</v>
      </c>
      <c r="N30" s="500">
        <v>28.692633098999998</v>
      </c>
      <c r="O30" s="500">
        <v>31.559010307999998</v>
      </c>
      <c r="P30" s="500">
        <v>31.983395093000002</v>
      </c>
      <c r="Q30" s="500">
        <v>32.424777661</v>
      </c>
      <c r="R30" s="500">
        <v>33.431013763000003</v>
      </c>
      <c r="S30" s="500">
        <v>32.861437645999999</v>
      </c>
      <c r="T30" s="500">
        <v>33.206729023000001</v>
      </c>
      <c r="U30" s="500">
        <v>34.381854374</v>
      </c>
      <c r="V30" s="500">
        <v>34.557843634999998</v>
      </c>
      <c r="W30" s="500">
        <v>36.083749247</v>
      </c>
      <c r="X30" s="500">
        <v>38.603475274775235</v>
      </c>
      <c r="Y30" s="500">
        <v>39.674940679058587</v>
      </c>
      <c r="Z30" s="500">
        <v>41.733969311471363</v>
      </c>
      <c r="AA30" s="500">
        <v>43.417468694670958</v>
      </c>
      <c r="AB30" s="500">
        <v>44.375546937143042</v>
      </c>
      <c r="AD30" s="500">
        <v>1.1024998205266456</v>
      </c>
      <c r="AE30" s="500">
        <v>0.93992767858614457</v>
      </c>
      <c r="AF30" s="500">
        <v>0.87365996056109196</v>
      </c>
      <c r="AG30" s="500">
        <v>0.92259957541806159</v>
      </c>
      <c r="AH30" s="500">
        <v>0.93886287065366503</v>
      </c>
      <c r="AJ30" s="500">
        <v>1.1024998205266456</v>
      </c>
      <c r="AK30" s="500">
        <v>2.2816355486949647</v>
      </c>
      <c r="AL30" s="500">
        <v>0.80765650640260134</v>
      </c>
      <c r="AM30" s="500">
        <v>1.5937355911425541</v>
      </c>
      <c r="AN30" s="500">
        <v>1.5010645985229445</v>
      </c>
    </row>
    <row r="31" spans="1:40" s="368" customFormat="1" ht="11.25" customHeight="1">
      <c r="A31" s="504" t="s">
        <v>18</v>
      </c>
      <c r="B31" s="500">
        <v>4.8780581541999997</v>
      </c>
      <c r="C31" s="500">
        <v>5.3674649090000006</v>
      </c>
      <c r="D31" s="500">
        <v>5.7804875835000002</v>
      </c>
      <c r="E31" s="500">
        <v>5.9525714250000012</v>
      </c>
      <c r="F31" s="500">
        <v>7.1182874179999986</v>
      </c>
      <c r="G31" s="500">
        <v>7.8275971325000002</v>
      </c>
      <c r="H31" s="500">
        <v>9.4708776196599995</v>
      </c>
      <c r="I31" s="500">
        <v>9.4140879294999991</v>
      </c>
      <c r="J31" s="500">
        <v>9.4234312549999988</v>
      </c>
      <c r="K31" s="500">
        <v>8.06379277956</v>
      </c>
      <c r="L31" s="500">
        <v>8.9683215983699984</v>
      </c>
      <c r="M31" s="500">
        <v>7.9889070263399997</v>
      </c>
      <c r="N31" s="500">
        <v>7.9609562864500001</v>
      </c>
      <c r="O31" s="500">
        <v>8.9129015569299987</v>
      </c>
      <c r="P31" s="500">
        <v>9.2614556048399983</v>
      </c>
      <c r="Q31" s="500">
        <v>10.895049797160002</v>
      </c>
      <c r="R31" s="500">
        <v>12.331034473790002</v>
      </c>
      <c r="S31" s="500">
        <v>12.138141056999999</v>
      </c>
      <c r="T31" s="500">
        <v>12.059378004000001</v>
      </c>
      <c r="U31" s="500">
        <v>12.276424726000002</v>
      </c>
      <c r="V31" s="500">
        <v>12.721181272230002</v>
      </c>
      <c r="W31" s="500">
        <v>15.52489936173</v>
      </c>
      <c r="X31" s="500">
        <v>15.759076847380001</v>
      </c>
      <c r="Y31" s="500">
        <v>11.20467123908</v>
      </c>
      <c r="Z31" s="500">
        <v>11.549129039586779</v>
      </c>
      <c r="AA31" s="500">
        <v>11.904383262473912</v>
      </c>
      <c r="AB31" s="500">
        <v>12.270772615216543</v>
      </c>
      <c r="AD31" s="500">
        <v>0</v>
      </c>
      <c r="AE31" s="500">
        <v>-0.80000000000000782</v>
      </c>
      <c r="AF31" s="500">
        <v>-0.82505147640049792</v>
      </c>
      <c r="AG31" s="500">
        <v>-0.85088814715592775</v>
      </c>
      <c r="AH31" s="500">
        <v>-0.87753464553721194</v>
      </c>
      <c r="AJ31" s="500">
        <v>0</v>
      </c>
      <c r="AK31" s="500">
        <v>-2.3166166959720425</v>
      </c>
      <c r="AL31" s="500">
        <v>-1.7558182885044289</v>
      </c>
      <c r="AM31" s="500">
        <v>-2.0125916427094914</v>
      </c>
      <c r="AN31" s="500">
        <v>-2.1611303614586443</v>
      </c>
    </row>
    <row r="32" spans="1:40" s="368" customFormat="1" ht="11.25" customHeight="1">
      <c r="A32" s="504" t="s">
        <v>19</v>
      </c>
      <c r="B32" s="500">
        <v>8.2227237350000006</v>
      </c>
      <c r="C32" s="500">
        <v>6.4930362859999997</v>
      </c>
      <c r="D32" s="500">
        <v>3.9342874810000001</v>
      </c>
      <c r="E32" s="500">
        <v>4.8969391460000002</v>
      </c>
      <c r="F32" s="500">
        <v>5.3332402339999998</v>
      </c>
      <c r="G32" s="500">
        <v>4.9978214699999999</v>
      </c>
      <c r="H32" s="500">
        <v>6.1418593420000001</v>
      </c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500"/>
      <c r="Y32" s="500"/>
      <c r="Z32" s="500"/>
      <c r="AA32" s="500"/>
      <c r="AB32" s="500"/>
      <c r="AD32" s="500"/>
      <c r="AE32" s="500"/>
      <c r="AF32" s="500"/>
      <c r="AG32" s="500"/>
      <c r="AH32" s="500"/>
      <c r="AJ32" s="500"/>
      <c r="AK32" s="500"/>
      <c r="AL32" s="500"/>
      <c r="AM32" s="500"/>
      <c r="AN32" s="500"/>
    </row>
    <row r="33" spans="1:40" s="368" customFormat="1" ht="11.25" customHeight="1">
      <c r="A33" s="504" t="s">
        <v>20</v>
      </c>
      <c r="B33" s="500">
        <v>2.0618877582999966</v>
      </c>
      <c r="C33" s="500">
        <v>2.5167552517000042</v>
      </c>
      <c r="D33" s="500">
        <v>1.8978344069000026</v>
      </c>
      <c r="E33" s="500">
        <v>1.8587964790000124</v>
      </c>
      <c r="F33" s="500">
        <v>1.8245034319999958</v>
      </c>
      <c r="G33" s="500">
        <v>1.9196194190000211</v>
      </c>
      <c r="H33" s="500">
        <v>3.7311341859999883</v>
      </c>
      <c r="I33" s="500">
        <v>6.3290346389999881</v>
      </c>
      <c r="J33" s="500">
        <v>5.520289016000004</v>
      </c>
      <c r="K33" s="500">
        <v>3.0886187460000025</v>
      </c>
      <c r="L33" s="500">
        <v>3.0644686900000067</v>
      </c>
      <c r="M33" s="500">
        <v>4.5800613160000072</v>
      </c>
      <c r="N33" s="500">
        <v>3.7723855439999885</v>
      </c>
      <c r="O33" s="500">
        <v>4.1447500580000129</v>
      </c>
      <c r="P33" s="500">
        <v>4.2097682000000143</v>
      </c>
      <c r="Q33" s="500">
        <v>4.6337018470000082</v>
      </c>
      <c r="R33" s="500">
        <v>5.7323080296299906</v>
      </c>
      <c r="S33" s="500">
        <v>6.4129261340000312</v>
      </c>
      <c r="T33" s="500">
        <v>8.5369862270000283</v>
      </c>
      <c r="U33" s="500">
        <v>7.2249839730000076</v>
      </c>
      <c r="V33" s="500">
        <v>3.5554029989999663</v>
      </c>
      <c r="W33" s="500">
        <v>9.3690118709999979</v>
      </c>
      <c r="X33" s="500">
        <v>12.33998922299995</v>
      </c>
      <c r="Y33" s="500">
        <v>9.4183198902104781</v>
      </c>
      <c r="Z33" s="500">
        <v>6.9999999999999885</v>
      </c>
      <c r="AA33" s="500">
        <v>7.0000000000000115</v>
      </c>
      <c r="AB33" s="500">
        <v>7.0000000000000115</v>
      </c>
      <c r="AD33" s="500">
        <v>0</v>
      </c>
      <c r="AE33" s="500">
        <v>0</v>
      </c>
      <c r="AF33" s="500">
        <v>0</v>
      </c>
      <c r="AG33" s="500">
        <v>0</v>
      </c>
      <c r="AH33" s="500">
        <v>0</v>
      </c>
      <c r="AJ33" s="500">
        <v>0</v>
      </c>
      <c r="AK33" s="500">
        <v>-0.45367148818947811</v>
      </c>
      <c r="AL33" s="500">
        <v>-3.1019913784000011</v>
      </c>
      <c r="AM33" s="500">
        <v>-3.2030112921840033</v>
      </c>
      <c r="AN33" s="500">
        <v>-3.3050414051058432</v>
      </c>
    </row>
    <row r="34" spans="1:40" s="368" customFormat="1" ht="11.25" customHeight="1">
      <c r="A34" s="504" t="s">
        <v>21</v>
      </c>
      <c r="B34" s="500">
        <v>2.5488959782</v>
      </c>
      <c r="C34" s="500">
        <v>2.5760830940999999</v>
      </c>
      <c r="D34" s="500">
        <v>2.9753544691999996</v>
      </c>
      <c r="E34" s="500">
        <v>2.4900271940000001</v>
      </c>
      <c r="F34" s="500">
        <v>2.5512913194999998</v>
      </c>
      <c r="G34" s="500">
        <v>1.0920816386000001</v>
      </c>
      <c r="H34" s="500">
        <v>0.11968641699999999</v>
      </c>
      <c r="I34" s="500">
        <v>2.3460677000000006E-2</v>
      </c>
      <c r="J34" s="500">
        <v>1.6078181000000004E-2</v>
      </c>
      <c r="K34" s="500">
        <v>1.600183E-3</v>
      </c>
      <c r="L34" s="500">
        <v>9.3948270000000014E-3</v>
      </c>
      <c r="M34" s="500">
        <v>3.805409E-3</v>
      </c>
      <c r="N34" s="500">
        <v>-4.5061349999999997E-3</v>
      </c>
      <c r="O34" s="500">
        <v>-4.3380890000000007E-3</v>
      </c>
      <c r="P34" s="500">
        <v>1.4735189999999995E-3</v>
      </c>
      <c r="Q34" s="500">
        <v>-1.32421E-4</v>
      </c>
      <c r="R34" s="500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D34" s="500">
        <v>0</v>
      </c>
      <c r="AE34" s="500">
        <v>0</v>
      </c>
      <c r="AF34" s="500">
        <v>0</v>
      </c>
      <c r="AG34" s="500">
        <v>0</v>
      </c>
      <c r="AH34" s="500">
        <v>0</v>
      </c>
      <c r="AJ34" s="500"/>
      <c r="AK34" s="500"/>
      <c r="AL34" s="500"/>
      <c r="AM34" s="500"/>
      <c r="AN34" s="500"/>
    </row>
    <row r="35" spans="1:40" s="368" customFormat="1" ht="11.25" customHeight="1">
      <c r="A35" s="504" t="s">
        <v>652</v>
      </c>
      <c r="B35" s="500"/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0"/>
      <c r="U35" s="500"/>
      <c r="V35" s="500"/>
      <c r="W35" s="500"/>
      <c r="X35" s="500">
        <v>3.7740339029999999</v>
      </c>
      <c r="Y35" s="500">
        <v>4.5999999999999996</v>
      </c>
      <c r="Z35" s="500">
        <v>4.7</v>
      </c>
      <c r="AA35" s="500">
        <v>4.8</v>
      </c>
      <c r="AB35" s="500">
        <v>4.8</v>
      </c>
      <c r="AD35" s="500"/>
      <c r="AE35" s="500">
        <v>0</v>
      </c>
      <c r="AF35" s="500">
        <v>0</v>
      </c>
      <c r="AG35" s="500">
        <v>0</v>
      </c>
      <c r="AH35" s="500">
        <v>0</v>
      </c>
      <c r="AJ35" s="500"/>
      <c r="AK35" s="500"/>
      <c r="AL35" s="500"/>
      <c r="AM35" s="500"/>
      <c r="AN35" s="500"/>
    </row>
    <row r="36" spans="1:40" s="368" customFormat="1" ht="11.25" customHeight="1">
      <c r="A36" s="369"/>
      <c r="B36" s="500"/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0"/>
      <c r="W36" s="500"/>
      <c r="X36" s="500"/>
      <c r="Y36" s="500"/>
      <c r="Z36" s="500"/>
      <c r="AA36" s="500"/>
      <c r="AB36" s="500"/>
      <c r="AD36" s="500"/>
      <c r="AE36" s="500"/>
      <c r="AF36" s="500"/>
      <c r="AG36" s="500"/>
      <c r="AH36" s="500"/>
      <c r="AJ36" s="500"/>
      <c r="AK36" s="500"/>
      <c r="AL36" s="500"/>
      <c r="AM36" s="500"/>
      <c r="AN36" s="500"/>
    </row>
    <row r="37" spans="1:40" s="368" customFormat="1" ht="11.25" customHeight="1">
      <c r="A37" s="493" t="s">
        <v>22</v>
      </c>
      <c r="B37" s="494">
        <v>289.13070166912973</v>
      </c>
      <c r="C37" s="494">
        <v>300.75440729354</v>
      </c>
      <c r="D37" s="494">
        <v>314.88164066996001</v>
      </c>
      <c r="E37" s="494">
        <v>328.80606855299999</v>
      </c>
      <c r="F37" s="494">
        <v>339.70650570289996</v>
      </c>
      <c r="G37" s="494">
        <v>359.70590058361995</v>
      </c>
      <c r="H37" s="494">
        <v>377.921684664</v>
      </c>
      <c r="I37" s="494">
        <v>401.84035622236996</v>
      </c>
      <c r="J37" s="494">
        <v>422.50946128413693</v>
      </c>
      <c r="K37" s="494">
        <v>427.54706576124801</v>
      </c>
      <c r="L37" s="494">
        <v>454.19498000098213</v>
      </c>
      <c r="M37" s="494">
        <v>458.92091714984878</v>
      </c>
      <c r="N37" s="494">
        <v>456.14394673930803</v>
      </c>
      <c r="O37" s="494">
        <v>463.16951334230652</v>
      </c>
      <c r="P37" s="494">
        <v>477.87405686922278</v>
      </c>
      <c r="Q37" s="494">
        <v>510.40289192243472</v>
      </c>
      <c r="R37" s="494">
        <v>542.84411285925239</v>
      </c>
      <c r="S37" s="494">
        <v>563.55463159758915</v>
      </c>
      <c r="T37" s="494">
        <v>586.72653525131125</v>
      </c>
      <c r="U37" s="494">
        <v>603.75186974058022</v>
      </c>
      <c r="V37" s="494">
        <v>609.09839133048945</v>
      </c>
      <c r="W37" s="494">
        <v>658.30121155871018</v>
      </c>
      <c r="X37" s="494">
        <v>719.84932946476124</v>
      </c>
      <c r="Y37" s="494">
        <v>748.01600707132161</v>
      </c>
      <c r="Z37" s="494">
        <v>743.19515745888805</v>
      </c>
      <c r="AA37" s="494">
        <v>775.52050984079403</v>
      </c>
      <c r="AB37" s="494">
        <v>807.88430042430412</v>
      </c>
      <c r="AD37" s="494">
        <v>0.46053779205590217</v>
      </c>
      <c r="AE37" s="494">
        <v>-2.89012542040075</v>
      </c>
      <c r="AF37" s="494">
        <v>0.30418579534682522</v>
      </c>
      <c r="AG37" s="494">
        <v>-0.53512564405741614</v>
      </c>
      <c r="AH37" s="494">
        <v>-6.2543710469184362</v>
      </c>
      <c r="AJ37" s="494">
        <v>-17.329566014010197</v>
      </c>
      <c r="AK37" s="494">
        <v>-9.42102687415262</v>
      </c>
      <c r="AL37" s="494">
        <v>0.74316374593361623</v>
      </c>
      <c r="AM37" s="494">
        <v>-0.40641823682795319</v>
      </c>
      <c r="AN37" s="494">
        <v>-9.4379639854547488</v>
      </c>
    </row>
    <row r="38" spans="1:40" s="368" customFormat="1" ht="11.25" customHeight="1">
      <c r="A38" s="504" t="s">
        <v>23</v>
      </c>
      <c r="B38" s="500">
        <v>198.41157020701962</v>
      </c>
      <c r="C38" s="500">
        <v>207.01160140233995</v>
      </c>
      <c r="D38" s="500">
        <v>217.08237545596003</v>
      </c>
      <c r="E38" s="500">
        <v>226.63644667039998</v>
      </c>
      <c r="F38" s="500">
        <v>235.43350552779998</v>
      </c>
      <c r="G38" s="500">
        <v>250.07672700919997</v>
      </c>
      <c r="H38" s="500">
        <v>265.15074481834</v>
      </c>
      <c r="I38" s="500">
        <v>284.77634456741004</v>
      </c>
      <c r="J38" s="500">
        <v>300.27021613617694</v>
      </c>
      <c r="K38" s="500">
        <v>301.54991488019795</v>
      </c>
      <c r="L38" s="500">
        <v>324.34640310380217</v>
      </c>
      <c r="M38" s="500">
        <v>332.45925808824876</v>
      </c>
      <c r="N38" s="500">
        <v>330.64573017684802</v>
      </c>
      <c r="O38" s="500">
        <v>339.47704834450644</v>
      </c>
      <c r="P38" s="500">
        <v>354.98407488172279</v>
      </c>
      <c r="Q38" s="500">
        <v>380.60476313041471</v>
      </c>
      <c r="R38" s="500">
        <v>406.62594271016246</v>
      </c>
      <c r="S38" s="500">
        <v>427.00543393927904</v>
      </c>
      <c r="T38" s="500">
        <v>446.46678503350114</v>
      </c>
      <c r="U38" s="500">
        <v>461.25880163129011</v>
      </c>
      <c r="V38" s="500">
        <v>467.87949527467941</v>
      </c>
      <c r="W38" s="500">
        <v>510.99742848118018</v>
      </c>
      <c r="X38" s="500">
        <v>560.06528363119116</v>
      </c>
      <c r="Y38" s="500">
        <v>568.39687439589454</v>
      </c>
      <c r="Z38" s="500">
        <v>589.5927320009522</v>
      </c>
      <c r="AA38" s="500">
        <v>618.12819318413585</v>
      </c>
      <c r="AB38" s="500">
        <v>648.1544789241143</v>
      </c>
      <c r="AD38" s="500">
        <v>0.46053779205590217</v>
      </c>
      <c r="AE38" s="500">
        <v>-0.39085253553355415</v>
      </c>
      <c r="AF38" s="500">
        <v>-1.0139336939964778</v>
      </c>
      <c r="AG38" s="500">
        <v>-3.067048255825739</v>
      </c>
      <c r="AH38" s="500">
        <v>-3.825043506713655</v>
      </c>
      <c r="AJ38" s="500">
        <v>0.38772671659057778</v>
      </c>
      <c r="AK38" s="500">
        <v>1.4073645477425316</v>
      </c>
      <c r="AL38" s="500">
        <v>4.8854130774381019</v>
      </c>
      <c r="AM38" s="500">
        <v>3.8109812883870973</v>
      </c>
      <c r="AN38" s="500">
        <v>-4.3385539666147679</v>
      </c>
    </row>
    <row r="39" spans="1:40" s="368" customFormat="1" ht="11.25" customHeight="1">
      <c r="A39" s="504" t="s">
        <v>597</v>
      </c>
      <c r="B39" s="500">
        <v>7.7469278700000004</v>
      </c>
      <c r="C39" s="500">
        <v>8.0532737310000009</v>
      </c>
      <c r="D39" s="500">
        <v>8.4088541669999994</v>
      </c>
      <c r="E39" s="500">
        <v>8.2824401950000013</v>
      </c>
      <c r="F39" s="500">
        <v>8.1865636305000002</v>
      </c>
      <c r="G39" s="500">
        <v>8.2083836364999989</v>
      </c>
      <c r="H39" s="500">
        <v>8.6173678420000002</v>
      </c>
      <c r="I39" s="500">
        <v>9.7419543760199989</v>
      </c>
      <c r="J39" s="500">
        <v>9.9256072950000025</v>
      </c>
      <c r="K39" s="500">
        <v>10.60434353698</v>
      </c>
      <c r="L39" s="500">
        <v>10.588463598000001</v>
      </c>
      <c r="M39" s="500">
        <v>11.260996702000002</v>
      </c>
      <c r="N39" s="500">
        <v>11.799143246</v>
      </c>
      <c r="O39" s="500">
        <v>11.135833944</v>
      </c>
      <c r="P39" s="500">
        <v>11.375777209000001</v>
      </c>
      <c r="Q39" s="500">
        <v>11.825215184000001</v>
      </c>
      <c r="R39" s="500">
        <v>11.918006656999999</v>
      </c>
      <c r="S39" s="500">
        <v>11.871516519</v>
      </c>
      <c r="T39" s="500">
        <v>12.373750990999998</v>
      </c>
      <c r="U39" s="500">
        <v>11.892292099999999</v>
      </c>
      <c r="V39" s="500">
        <v>11.911887866000001</v>
      </c>
      <c r="W39" s="500">
        <v>11.907336753000003</v>
      </c>
      <c r="X39" s="500">
        <v>13.157754253</v>
      </c>
      <c r="Y39" s="500">
        <v>12.995457258150001</v>
      </c>
      <c r="Z39" s="500">
        <v>13.0421814832095</v>
      </c>
      <c r="AA39" s="500">
        <v>13.120669996312333</v>
      </c>
      <c r="AB39" s="500">
        <v>13.173227747194396</v>
      </c>
      <c r="AD39" s="500">
        <v>0</v>
      </c>
      <c r="AE39" s="500">
        <v>0</v>
      </c>
      <c r="AF39" s="500">
        <v>0</v>
      </c>
      <c r="AG39" s="500">
        <v>-0.20997043002583204</v>
      </c>
      <c r="AH39" s="500">
        <v>-0.19861218346911791</v>
      </c>
      <c r="AJ39" s="500">
        <v>0</v>
      </c>
      <c r="AK39" s="500">
        <v>0.38557835009800101</v>
      </c>
      <c r="AL39" s="500">
        <v>0.37593827997820917</v>
      </c>
      <c r="AM39" s="500">
        <v>0.11553437179289183</v>
      </c>
      <c r="AN39" s="500">
        <v>3.1826172191999902E-2</v>
      </c>
    </row>
    <row r="40" spans="1:40" s="368" customFormat="1" ht="11.25" customHeight="1">
      <c r="A40" s="504" t="s">
        <v>24</v>
      </c>
      <c r="B40" s="500">
        <v>4.8918962960000005</v>
      </c>
      <c r="C40" s="500">
        <v>4.8740362280000005</v>
      </c>
      <c r="D40" s="500">
        <v>5.0597074600000012</v>
      </c>
      <c r="E40" s="500">
        <v>4.7072747259999996</v>
      </c>
      <c r="F40" s="500">
        <v>4.1360571939999993</v>
      </c>
      <c r="G40" s="500">
        <v>4.1200475979300002</v>
      </c>
      <c r="H40" s="500">
        <v>4.1514023299999998</v>
      </c>
      <c r="I40" s="500">
        <v>4.2491181460000007</v>
      </c>
      <c r="J40" s="500">
        <v>4.1626364419999993</v>
      </c>
      <c r="K40" s="500">
        <v>4.4363062440000007</v>
      </c>
      <c r="L40" s="500">
        <v>4.3235883670000002</v>
      </c>
      <c r="M40" s="500">
        <v>4.3475492500000001</v>
      </c>
      <c r="N40" s="500">
        <v>4.3255789425500009</v>
      </c>
      <c r="O40" s="500">
        <v>3.9962817930000001</v>
      </c>
      <c r="P40" s="500">
        <v>4.0730459530000003</v>
      </c>
      <c r="Q40" s="500">
        <v>4.2023055469999999</v>
      </c>
      <c r="R40" s="500">
        <v>4.2386405589999994</v>
      </c>
      <c r="S40" s="500">
        <v>4.326706141979999</v>
      </c>
      <c r="T40" s="500">
        <v>4.4660872179999984</v>
      </c>
      <c r="U40" s="500">
        <v>4.5322013840000004</v>
      </c>
      <c r="V40" s="500">
        <v>5.2434711479999994</v>
      </c>
      <c r="W40" s="500">
        <v>5.607940589</v>
      </c>
      <c r="X40" s="500">
        <v>5.5131033500000015</v>
      </c>
      <c r="Y40" s="500">
        <v>5.6410469592695627</v>
      </c>
      <c r="Z40" s="500">
        <v>5.7814956358470893</v>
      </c>
      <c r="AA40" s="500">
        <v>5.8946942222493455</v>
      </c>
      <c r="AB40" s="500">
        <v>6.0101091763132883</v>
      </c>
      <c r="AD40" s="500">
        <v>0</v>
      </c>
      <c r="AE40" s="500">
        <v>0</v>
      </c>
      <c r="AF40" s="500">
        <v>0</v>
      </c>
      <c r="AG40" s="500">
        <v>0</v>
      </c>
      <c r="AH40" s="500">
        <v>0</v>
      </c>
      <c r="AJ40" s="500">
        <v>0</v>
      </c>
      <c r="AK40" s="500">
        <v>-6.4692635722638059E-2</v>
      </c>
      <c r="AL40" s="500">
        <v>-0.11873656319518933</v>
      </c>
      <c r="AM40" s="500">
        <v>4.9414345197490661E-2</v>
      </c>
      <c r="AN40" s="500">
        <v>0.21923209803195132</v>
      </c>
    </row>
    <row r="41" spans="1:40" s="368" customFormat="1" ht="11.25" customHeight="1">
      <c r="A41" s="504" t="s">
        <v>25</v>
      </c>
      <c r="B41" s="500">
        <v>3.5776385088000002</v>
      </c>
      <c r="C41" s="500">
        <v>3.7370096042000003</v>
      </c>
      <c r="D41" s="500">
        <v>3.5139446555999991</v>
      </c>
      <c r="E41" s="500">
        <v>3.5990512290000005</v>
      </c>
      <c r="F41" s="500">
        <v>3.4934644917000006</v>
      </c>
      <c r="G41" s="500">
        <v>3.6150113616499997</v>
      </c>
      <c r="H41" s="500">
        <v>3.8264241101800001</v>
      </c>
      <c r="I41" s="500">
        <v>4.0010311029500008</v>
      </c>
      <c r="J41" s="500">
        <v>4.09336024</v>
      </c>
      <c r="K41" s="500">
        <v>4.4491960237199999</v>
      </c>
      <c r="L41" s="500">
        <v>4.58884649098</v>
      </c>
      <c r="M41" s="500">
        <v>4.67901827808</v>
      </c>
      <c r="N41" s="500">
        <v>4.7702140811599989</v>
      </c>
      <c r="O41" s="500">
        <v>4.8917988226400011</v>
      </c>
      <c r="P41" s="499">
        <v>5.2157508515700002</v>
      </c>
      <c r="Q41" s="499">
        <v>5.6594551825500004</v>
      </c>
      <c r="R41" s="500">
        <v>5.7187601402099997</v>
      </c>
      <c r="S41" s="500">
        <v>5.9851943046200002</v>
      </c>
      <c r="T41" s="500">
        <v>6.1102128480099998</v>
      </c>
      <c r="U41" s="500">
        <v>6.1436836735800009</v>
      </c>
      <c r="V41" s="500">
        <v>6.5579591544199998</v>
      </c>
      <c r="W41" s="500">
        <v>6.6359314733900003</v>
      </c>
      <c r="X41" s="500">
        <v>6.4962968083500003</v>
      </c>
      <c r="Y41" s="500">
        <v>6.8726475791071753</v>
      </c>
      <c r="Z41" s="500">
        <v>7.334697089004683</v>
      </c>
      <c r="AA41" s="500">
        <v>7.3854378507243688</v>
      </c>
      <c r="AB41" s="500">
        <v>7.4365368789137722</v>
      </c>
      <c r="AD41" s="500">
        <v>0</v>
      </c>
      <c r="AE41" s="500">
        <v>8.4899999999998421E-2</v>
      </c>
      <c r="AF41" s="500">
        <v>0</v>
      </c>
      <c r="AG41" s="500">
        <v>0</v>
      </c>
      <c r="AH41" s="500">
        <v>0</v>
      </c>
      <c r="AJ41" s="500">
        <v>0</v>
      </c>
      <c r="AK41" s="500">
        <v>-0.1837783677351385</v>
      </c>
      <c r="AL41" s="500">
        <v>-0.11689257431618998</v>
      </c>
      <c r="AM41" s="500">
        <v>-0.20401880340463732</v>
      </c>
      <c r="AN41" s="500">
        <v>-0.29354410583952611</v>
      </c>
    </row>
    <row r="42" spans="1:40" s="368" customFormat="1" ht="11.25" customHeight="1">
      <c r="A42" s="504" t="s">
        <v>26</v>
      </c>
      <c r="B42" s="500">
        <v>2.3546719730000003</v>
      </c>
      <c r="C42" s="500">
        <v>2.3837756240000001</v>
      </c>
      <c r="D42" s="500">
        <v>2.609073693</v>
      </c>
      <c r="E42" s="500">
        <v>2.6026978399999998</v>
      </c>
      <c r="F42" s="500">
        <v>2.4924965880000003</v>
      </c>
      <c r="G42" s="500">
        <v>2.5560972843999998</v>
      </c>
      <c r="H42" s="500">
        <v>2.7102918849999997</v>
      </c>
      <c r="I42" s="500">
        <v>2.7734608300000008</v>
      </c>
      <c r="J42" s="500">
        <v>3.1305373130000005</v>
      </c>
      <c r="K42" s="500">
        <v>3.2706612930000003</v>
      </c>
      <c r="L42" s="500">
        <v>3.2193982210000005</v>
      </c>
      <c r="M42" s="500">
        <v>3.1855942401200004</v>
      </c>
      <c r="N42" s="500">
        <v>3.2371056079999998</v>
      </c>
      <c r="O42" s="500">
        <v>3.3288647809999992</v>
      </c>
      <c r="P42" s="500">
        <v>3.5093519006399996</v>
      </c>
      <c r="Q42" s="500">
        <v>3.8949833849399997</v>
      </c>
      <c r="R42" s="500">
        <v>3.9733553345899995</v>
      </c>
      <c r="S42" s="500">
        <v>4.1222242170000003</v>
      </c>
      <c r="T42" s="500">
        <v>4.3436672029999999</v>
      </c>
      <c r="U42" s="500">
        <v>4.3131128109999999</v>
      </c>
      <c r="V42" s="500">
        <v>4.4774736169999994</v>
      </c>
      <c r="W42" s="500">
        <v>4.5458535859999998</v>
      </c>
      <c r="X42" s="500">
        <v>4.5825195550000002</v>
      </c>
      <c r="Y42" s="500">
        <v>4.825007244712352</v>
      </c>
      <c r="Z42" s="500">
        <v>5.1886848885230696</v>
      </c>
      <c r="AA42" s="500">
        <v>5.2141471990244952</v>
      </c>
      <c r="AB42" s="500">
        <v>5.2397344601193776</v>
      </c>
      <c r="AD42" s="500">
        <v>0</v>
      </c>
      <c r="AE42" s="500">
        <v>0</v>
      </c>
      <c r="AF42" s="500">
        <v>0</v>
      </c>
      <c r="AG42" s="500">
        <v>0</v>
      </c>
      <c r="AH42" s="500">
        <v>0</v>
      </c>
      <c r="AJ42" s="500">
        <v>0</v>
      </c>
      <c r="AK42" s="500">
        <v>-0.29167829806699874</v>
      </c>
      <c r="AL42" s="500">
        <v>-0.22761750968407313</v>
      </c>
      <c r="AM42" s="500">
        <v>-0.25226822316471953</v>
      </c>
      <c r="AN42" s="500">
        <v>-0.27729511629172965</v>
      </c>
    </row>
    <row r="43" spans="1:40" s="368" customFormat="1" ht="11.25" customHeight="1">
      <c r="A43" s="504" t="s">
        <v>27</v>
      </c>
      <c r="B43" s="500">
        <v>38.312262145000005</v>
      </c>
      <c r="C43" s="500">
        <v>36.422510692000003</v>
      </c>
      <c r="D43" s="500">
        <v>37.137454942000005</v>
      </c>
      <c r="E43" s="500">
        <v>36.747107909000007</v>
      </c>
      <c r="F43" s="500">
        <v>35.250056272000002</v>
      </c>
      <c r="G43" s="500">
        <v>37.938189416</v>
      </c>
      <c r="H43" s="500">
        <v>38.379137032999999</v>
      </c>
      <c r="I43" s="500">
        <v>38.300529054000002</v>
      </c>
      <c r="J43" s="500">
        <v>38.855715927000006</v>
      </c>
      <c r="K43" s="500">
        <v>40.270609104999998</v>
      </c>
      <c r="L43" s="500">
        <v>41.021495582999997</v>
      </c>
      <c r="M43" s="500">
        <v>40.523681859</v>
      </c>
      <c r="N43" s="500">
        <v>40.485085963000003</v>
      </c>
      <c r="O43" s="500">
        <v>40.593143562999998</v>
      </c>
      <c r="P43" s="500">
        <v>39.095374285999995</v>
      </c>
      <c r="Q43" s="500">
        <v>40.680230208999994</v>
      </c>
      <c r="R43" s="500">
        <v>44.817920313450003</v>
      </c>
      <c r="S43" s="500">
        <v>46.828073155000006</v>
      </c>
      <c r="T43" s="500">
        <v>49.688634225000008</v>
      </c>
      <c r="U43" s="500">
        <v>52.206409780999998</v>
      </c>
      <c r="V43" s="500">
        <v>52.616700664</v>
      </c>
      <c r="W43" s="500">
        <v>53.795453548000005</v>
      </c>
      <c r="X43" s="500">
        <v>44.718195644000005</v>
      </c>
      <c r="Y43" s="500">
        <v>43.464346109242108</v>
      </c>
      <c r="Z43" s="500">
        <v>49.063873802783455</v>
      </c>
      <c r="AA43" s="500">
        <v>51.230955470167494</v>
      </c>
      <c r="AB43" s="500">
        <v>52.883607983158065</v>
      </c>
      <c r="AD43" s="500">
        <v>0</v>
      </c>
      <c r="AE43" s="500">
        <v>-1.4357245291280378</v>
      </c>
      <c r="AF43" s="500">
        <v>-0.53672009082232819</v>
      </c>
      <c r="AG43" s="500">
        <v>0.31452245370822851</v>
      </c>
      <c r="AH43" s="500">
        <v>-4.7907182921891973</v>
      </c>
      <c r="AJ43" s="500">
        <v>5.0194280883822273E-2</v>
      </c>
      <c r="AK43" s="500">
        <v>-1.7479086604043914</v>
      </c>
      <c r="AL43" s="500">
        <v>-1.9895328930605913</v>
      </c>
      <c r="AM43" s="500">
        <v>-2.137490111346338</v>
      </c>
      <c r="AN43" s="500">
        <v>-1.8684413269532456</v>
      </c>
    </row>
    <row r="44" spans="1:40" s="368" customFormat="1" ht="11.25" customHeight="1">
      <c r="A44" s="504" t="s">
        <v>28</v>
      </c>
      <c r="B44" s="500">
        <v>11.998342406000003</v>
      </c>
      <c r="C44" s="500">
        <v>17.023703261000001</v>
      </c>
      <c r="D44" s="500">
        <v>19.924458127999998</v>
      </c>
      <c r="E44" s="500">
        <v>23.813396619000002</v>
      </c>
      <c r="F44" s="500">
        <v>26.429866767999997</v>
      </c>
      <c r="G44" s="500">
        <v>25.535496608000003</v>
      </c>
      <c r="H44" s="500">
        <v>24.743195757999999</v>
      </c>
      <c r="I44" s="500">
        <v>25.087554158999996</v>
      </c>
      <c r="J44" s="500">
        <v>25.744541588000001</v>
      </c>
      <c r="K44" s="500">
        <v>26.08470844</v>
      </c>
      <c r="L44" s="500">
        <v>27.334261989999995</v>
      </c>
      <c r="M44" s="500">
        <v>25.368314480999999</v>
      </c>
      <c r="N44" s="500">
        <v>25.243960538</v>
      </c>
      <c r="O44" s="500">
        <v>24.030964122</v>
      </c>
      <c r="P44" s="500">
        <v>23.333823034000002</v>
      </c>
      <c r="Q44" s="500">
        <v>24.604615879000001</v>
      </c>
      <c r="R44" s="500">
        <v>24.138341966000002</v>
      </c>
      <c r="S44" s="500">
        <v>23.530949338999999</v>
      </c>
      <c r="T44" s="500">
        <v>22.983175275000001</v>
      </c>
      <c r="U44" s="500">
        <v>22.166583111000001</v>
      </c>
      <c r="V44" s="500">
        <v>20.387375889000001</v>
      </c>
      <c r="W44" s="500">
        <v>21.920451971999999</v>
      </c>
      <c r="X44" s="500">
        <v>21.229191259</v>
      </c>
      <c r="Y44" s="500">
        <v>23.123751287409888</v>
      </c>
      <c r="Z44" s="500">
        <v>25.301306408219659</v>
      </c>
      <c r="AA44" s="500">
        <v>25.72671136968308</v>
      </c>
      <c r="AB44" s="500">
        <v>25.30805730482199</v>
      </c>
      <c r="AD44" s="500">
        <v>0</v>
      </c>
      <c r="AE44" s="500">
        <v>0.90787833630878723</v>
      </c>
      <c r="AF44" s="500">
        <v>2.2526014369771445</v>
      </c>
      <c r="AG44" s="500">
        <v>3.131119747046224</v>
      </c>
      <c r="AH44" s="500">
        <v>3.3323662498071229</v>
      </c>
      <c r="AJ44" s="500">
        <v>0</v>
      </c>
      <c r="AK44" s="500">
        <v>0.62122448550241671</v>
      </c>
      <c r="AL44" s="500">
        <v>1.0885959546740018</v>
      </c>
      <c r="AM44" s="500">
        <v>1.6013944654752379</v>
      </c>
      <c r="AN44" s="500">
        <v>0.78259127275808638</v>
      </c>
    </row>
    <row r="45" spans="1:40" s="368" customFormat="1" ht="11.25" customHeight="1">
      <c r="A45" s="504" t="s">
        <v>29</v>
      </c>
      <c r="B45" s="500">
        <v>3.6670929597000033</v>
      </c>
      <c r="C45" s="500">
        <v>3.6621243729000028</v>
      </c>
      <c r="D45" s="500">
        <v>3.5900250796000037</v>
      </c>
      <c r="E45" s="500">
        <v>4.3136086644999949</v>
      </c>
      <c r="F45" s="500">
        <v>5.2671619759000023</v>
      </c>
      <c r="G45" s="500">
        <v>5.5662767744999968</v>
      </c>
      <c r="H45" s="500">
        <v>7.129044919670001</v>
      </c>
      <c r="I45" s="500">
        <v>7.4603187015600021</v>
      </c>
      <c r="J45" s="500">
        <v>8.8636576080599987</v>
      </c>
      <c r="K45" s="500">
        <v>8.6148051016099956</v>
      </c>
      <c r="L45" s="500">
        <v>9.6636162955499998</v>
      </c>
      <c r="M45" s="500">
        <v>8.419675893179992</v>
      </c>
      <c r="N45" s="500">
        <v>7.6965401331599956</v>
      </c>
      <c r="O45" s="500">
        <v>6.777576755629994</v>
      </c>
      <c r="P45" s="500">
        <v>6.8683879141500093</v>
      </c>
      <c r="Q45" s="500">
        <v>7.0842867926299959</v>
      </c>
      <c r="R45" s="500">
        <v>8.6117205093100004</v>
      </c>
      <c r="S45" s="500">
        <v>6.8259490616399994</v>
      </c>
      <c r="T45" s="500">
        <v>7.4289213170900013</v>
      </c>
      <c r="U45" s="500">
        <v>7.7848725150000035</v>
      </c>
      <c r="V45" s="500">
        <v>6.0665293999999967</v>
      </c>
      <c r="W45" s="500">
        <v>5.4266459680000061</v>
      </c>
      <c r="X45" s="500">
        <v>25.600946927910005</v>
      </c>
      <c r="Y45" s="500">
        <v>44.391521586701472</v>
      </c>
      <c r="Z45" s="500">
        <v>8.8160396553521778</v>
      </c>
      <c r="AA45" s="500">
        <v>9.1735268056378345</v>
      </c>
      <c r="AB45" s="500">
        <v>9.2623332734585553</v>
      </c>
      <c r="AD45" s="500">
        <v>0</v>
      </c>
      <c r="AE45" s="500">
        <v>-1.5412505121217919</v>
      </c>
      <c r="AF45" s="500">
        <v>-0.28807606919556861</v>
      </c>
      <c r="AG45" s="500">
        <v>-0.47741282714668287</v>
      </c>
      <c r="AH45" s="500">
        <v>-0.25537881498934212</v>
      </c>
      <c r="AJ45" s="500">
        <v>-17.503</v>
      </c>
      <c r="AK45" s="500">
        <v>-6.7335920845500894</v>
      </c>
      <c r="AL45" s="500">
        <v>0.23548673379294449</v>
      </c>
      <c r="AM45" s="500">
        <v>0.63323722870395116</v>
      </c>
      <c r="AN45" s="500">
        <v>0.8085602372915428</v>
      </c>
    </row>
    <row r="46" spans="1:40" s="368" customFormat="1" ht="11.25" customHeight="1">
      <c r="A46" s="504" t="s">
        <v>30</v>
      </c>
      <c r="B46" s="500">
        <v>7.4325161088000016</v>
      </c>
      <c r="C46" s="500">
        <v>7.6631762767000007</v>
      </c>
      <c r="D46" s="500">
        <v>8.1727928126999991</v>
      </c>
      <c r="E46" s="500">
        <v>8.327081736200002</v>
      </c>
      <c r="F46" s="500">
        <v>8.7812884431000011</v>
      </c>
      <c r="G46" s="500">
        <v>11.019466992199998</v>
      </c>
      <c r="H46" s="500">
        <v>11.781870060539998</v>
      </c>
      <c r="I46" s="500">
        <v>13.082721906399996</v>
      </c>
      <c r="J46" s="500">
        <v>16.027136966359997</v>
      </c>
      <c r="K46" s="500">
        <v>16.376120093319997</v>
      </c>
      <c r="L46" s="500">
        <v>16.399565689419997</v>
      </c>
      <c r="M46" s="500">
        <v>15.723707329069999</v>
      </c>
      <c r="N46" s="500">
        <v>15.602840452889998</v>
      </c>
      <c r="O46" s="500">
        <v>16.50195929102</v>
      </c>
      <c r="P46" s="500">
        <v>16.8070702584</v>
      </c>
      <c r="Q46" s="500">
        <v>18.75220282614</v>
      </c>
      <c r="R46" s="500">
        <v>19.696301666170001</v>
      </c>
      <c r="S46" s="500">
        <v>19.923878339099996</v>
      </c>
      <c r="T46" s="500">
        <v>19.834641265469998</v>
      </c>
      <c r="U46" s="500">
        <v>20.650173179020001</v>
      </c>
      <c r="V46" s="500">
        <v>21.58124508653</v>
      </c>
      <c r="W46" s="500">
        <v>22.54920051114</v>
      </c>
      <c r="X46" s="500">
        <v>22.527013856110003</v>
      </c>
      <c r="Y46" s="500">
        <v>22.122999999999994</v>
      </c>
      <c r="Z46" s="500">
        <v>22.425000000000001</v>
      </c>
      <c r="AA46" s="500">
        <v>22.396000000000004</v>
      </c>
      <c r="AB46" s="500">
        <v>22.406000000000002</v>
      </c>
      <c r="AD46" s="500">
        <v>0</v>
      </c>
      <c r="AE46" s="500">
        <v>-7.5000000000002842E-2</v>
      </c>
      <c r="AF46" s="500">
        <v>-1.9999999999988916E-3</v>
      </c>
      <c r="AG46" s="500">
        <v>-1.2999999999998124E-2</v>
      </c>
      <c r="AH46" s="500">
        <v>-3.2000000000000028E-2</v>
      </c>
      <c r="AJ46" s="500">
        <v>0</v>
      </c>
      <c r="AK46" s="500">
        <v>-2.1156492538485416</v>
      </c>
      <c r="AL46" s="500">
        <v>-2.6548986895331979</v>
      </c>
      <c r="AM46" s="500">
        <v>-3.2385671242676501</v>
      </c>
      <c r="AN46" s="500">
        <v>-3.716983785113694</v>
      </c>
    </row>
    <row r="47" spans="1:40" s="368" customFormat="1" ht="11.25" customHeight="1">
      <c r="A47" s="504" t="s">
        <v>31</v>
      </c>
      <c r="B47" s="500">
        <v>3.7943342884000004</v>
      </c>
      <c r="C47" s="500">
        <v>3.619982469</v>
      </c>
      <c r="D47" s="500">
        <v>3.3971759592000002</v>
      </c>
      <c r="E47" s="500">
        <v>3.4783094689</v>
      </c>
      <c r="F47" s="500">
        <v>3.8625357650000005</v>
      </c>
      <c r="G47" s="500">
        <v>4.6661396987400003</v>
      </c>
      <c r="H47" s="500">
        <v>5.1603506915699997</v>
      </c>
      <c r="I47" s="500">
        <v>5.8840047347799995</v>
      </c>
      <c r="J47" s="500">
        <v>5.8739086377400005</v>
      </c>
      <c r="K47" s="500">
        <v>5.1512254664199997</v>
      </c>
      <c r="L47" s="500">
        <v>5.6736238397500003</v>
      </c>
      <c r="M47" s="500">
        <v>5.6600701476899999</v>
      </c>
      <c r="N47" s="500">
        <v>5.2546792206799999</v>
      </c>
      <c r="O47" s="500">
        <v>5.2206762477400002</v>
      </c>
      <c r="P47" s="500">
        <v>5.8068102479700006</v>
      </c>
      <c r="Q47" s="500">
        <v>6.275133681809999</v>
      </c>
      <c r="R47" s="500">
        <v>6.0767682551599993</v>
      </c>
      <c r="S47" s="500">
        <v>6.2589818514699989</v>
      </c>
      <c r="T47" s="500">
        <v>6.4978483098500002</v>
      </c>
      <c r="U47" s="500">
        <v>6.864373027460001</v>
      </c>
      <c r="V47" s="500">
        <v>6.2115641934700001</v>
      </c>
      <c r="W47" s="500">
        <v>7.3385471919999992</v>
      </c>
      <c r="X47" s="500">
        <v>9.3286670849399993</v>
      </c>
      <c r="Y47" s="500">
        <v>9.2753484680024592</v>
      </c>
      <c r="Z47" s="500">
        <v>9.5808394120150453</v>
      </c>
      <c r="AA47" s="500">
        <v>9.9099158774686735</v>
      </c>
      <c r="AB47" s="500">
        <v>10.367482122819508</v>
      </c>
      <c r="AD47" s="500">
        <v>0</v>
      </c>
      <c r="AE47" s="500">
        <v>-0.42984836482929367</v>
      </c>
      <c r="AF47" s="500">
        <v>-9.737988612084969E-2</v>
      </c>
      <c r="AG47" s="500">
        <v>-0.1792604130849007</v>
      </c>
      <c r="AH47" s="500">
        <v>-0.45755534031696676</v>
      </c>
      <c r="AJ47" s="500">
        <v>0</v>
      </c>
      <c r="AK47" s="500">
        <v>-0.32731298845373047</v>
      </c>
      <c r="AL47" s="500">
        <v>-0.34282670970189422</v>
      </c>
      <c r="AM47" s="500">
        <v>-0.36930885049712714</v>
      </c>
      <c r="AN47" s="500">
        <v>-0.30295214658860026</v>
      </c>
    </row>
    <row r="48" spans="1:40" s="368" customFormat="1" ht="11.25" customHeight="1">
      <c r="A48" s="504" t="s">
        <v>32</v>
      </c>
      <c r="B48" s="500">
        <v>6.9434489064099996</v>
      </c>
      <c r="C48" s="500">
        <v>6.3032136323999994</v>
      </c>
      <c r="D48" s="500">
        <v>5.9857783169000003</v>
      </c>
      <c r="E48" s="500">
        <v>6.298653494999999</v>
      </c>
      <c r="F48" s="500">
        <v>6.3735090468999998</v>
      </c>
      <c r="G48" s="500">
        <v>6.4040642045000009</v>
      </c>
      <c r="H48" s="500">
        <v>6.2718552156999996</v>
      </c>
      <c r="I48" s="500">
        <v>6.4833186442499997</v>
      </c>
      <c r="J48" s="500">
        <v>5.5621431307999991</v>
      </c>
      <c r="K48" s="500">
        <v>6.7391755769999993</v>
      </c>
      <c r="L48" s="500">
        <v>7.0357168224799995</v>
      </c>
      <c r="M48" s="500">
        <v>7.2930508814600001</v>
      </c>
      <c r="N48" s="500">
        <v>7.0830683770200009</v>
      </c>
      <c r="O48" s="500">
        <v>7.2153656777699995</v>
      </c>
      <c r="P48" s="500">
        <v>6.8045903327700001</v>
      </c>
      <c r="Q48" s="500">
        <v>6.819700104949999</v>
      </c>
      <c r="R48" s="500">
        <v>7.0283547481999999</v>
      </c>
      <c r="S48" s="500">
        <v>6.8757247295000008</v>
      </c>
      <c r="T48" s="500">
        <v>6.5328115653900012</v>
      </c>
      <c r="U48" s="500">
        <v>5.9393665272299998</v>
      </c>
      <c r="V48" s="500">
        <v>6.1646890373900014</v>
      </c>
      <c r="W48" s="500">
        <v>7.5764214849999991</v>
      </c>
      <c r="X48" s="500">
        <v>6.6303570952599999</v>
      </c>
      <c r="Y48" s="500">
        <v>6.9070061828319407</v>
      </c>
      <c r="Z48" s="500">
        <v>7.0683070829811658</v>
      </c>
      <c r="AA48" s="500">
        <v>7.3402578653906652</v>
      </c>
      <c r="AB48" s="500">
        <v>7.6427325533909238</v>
      </c>
      <c r="AD48" s="500">
        <v>0</v>
      </c>
      <c r="AE48" s="500">
        <v>-1.0227815096857995E-2</v>
      </c>
      <c r="AF48" s="500">
        <v>-1.0305901494803038E-2</v>
      </c>
      <c r="AG48" s="500">
        <v>-3.4075918728567522E-2</v>
      </c>
      <c r="AH48" s="500">
        <v>-2.7429159047261287E-2</v>
      </c>
      <c r="AJ48" s="500">
        <v>-0.26448701148464071</v>
      </c>
      <c r="AK48" s="500">
        <v>-0.43727500706413203</v>
      </c>
      <c r="AL48" s="500">
        <v>-0.49069073017584586</v>
      </c>
      <c r="AM48" s="500">
        <v>-0.55595932503311474</v>
      </c>
      <c r="AN48" s="500">
        <v>-0.65500993392336948</v>
      </c>
    </row>
    <row r="49" spans="1:40" s="368" customFormat="1" ht="11.25" customHeight="1">
      <c r="A49" s="369"/>
      <c r="B49" s="500"/>
      <c r="C49" s="500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D49" s="500"/>
      <c r="AE49" s="500"/>
      <c r="AF49" s="500"/>
      <c r="AG49" s="500"/>
      <c r="AH49" s="500"/>
      <c r="AJ49" s="500"/>
      <c r="AK49" s="500"/>
      <c r="AL49" s="500"/>
      <c r="AM49" s="500"/>
      <c r="AN49" s="500"/>
    </row>
    <row r="50" spans="1:40" s="368" customFormat="1" ht="11.25" customHeight="1">
      <c r="A50" s="493" t="s">
        <v>33</v>
      </c>
      <c r="B50" s="494">
        <v>10.677360115094576</v>
      </c>
      <c r="C50" s="494">
        <v>4.278202434199871</v>
      </c>
      <c r="D50" s="494">
        <v>2.0336364572000925</v>
      </c>
      <c r="E50" s="494">
        <v>3.3559126789999505</v>
      </c>
      <c r="F50" s="494">
        <v>4.143639806399821</v>
      </c>
      <c r="G50" s="494">
        <v>4.7640031225100268</v>
      </c>
      <c r="H50" s="494">
        <v>4.1279099439200708</v>
      </c>
      <c r="I50" s="494">
        <v>4.8842222402998878</v>
      </c>
      <c r="J50" s="494">
        <v>2.5488782440302344</v>
      </c>
      <c r="K50" s="494">
        <v>1.4866632446799937</v>
      </c>
      <c r="L50" s="494">
        <v>6.8988376178900346</v>
      </c>
      <c r="M50" s="494">
        <v>8.82706587537999</v>
      </c>
      <c r="N50" s="494">
        <v>7.8174233864296356</v>
      </c>
      <c r="O50" s="494">
        <v>16.335730050890071</v>
      </c>
      <c r="P50" s="494">
        <v>12.267195245900169</v>
      </c>
      <c r="Q50" s="494">
        <v>11.055554238319985</v>
      </c>
      <c r="R50" s="494">
        <v>20.699997405160012</v>
      </c>
      <c r="S50" s="494">
        <v>18.596262743689969</v>
      </c>
      <c r="T50" s="494">
        <v>22.347254533489956</v>
      </c>
      <c r="U50" s="494">
        <v>11.465928210329949</v>
      </c>
      <c r="V50" s="494">
        <v>6.8026479283002272</v>
      </c>
      <c r="W50" s="494">
        <v>-6.7161150316896379</v>
      </c>
      <c r="X50" s="494">
        <v>10.435765690196003</v>
      </c>
      <c r="Y50" s="494">
        <v>8.4160035980867107</v>
      </c>
      <c r="Z50" s="494">
        <v>9.9216239098791839</v>
      </c>
      <c r="AA50" s="494">
        <v>11.244884942016615</v>
      </c>
      <c r="AB50" s="494">
        <v>9.517654433931769</v>
      </c>
      <c r="AD50" s="494">
        <v>2.3052266739723493E-2</v>
      </c>
      <c r="AE50" s="494">
        <v>0.19381945105621412</v>
      </c>
      <c r="AF50" s="494">
        <v>0.93848395086984127</v>
      </c>
      <c r="AG50" s="494">
        <v>0.90398099489857664</v>
      </c>
      <c r="AH50" s="494">
        <v>-3.3543997255433826</v>
      </c>
      <c r="AJ50" s="494">
        <v>-0.41924641916834382</v>
      </c>
      <c r="AK50" s="494">
        <v>-3.6113527250772943</v>
      </c>
      <c r="AL50" s="494">
        <v>-3.6936728910506833</v>
      </c>
      <c r="AM50" s="494">
        <v>-3.2161692333628853</v>
      </c>
      <c r="AN50" s="494">
        <v>-6.2063380490763151</v>
      </c>
    </row>
    <row r="51" spans="1:40" s="368" customFormat="1" ht="11.25" customHeight="1">
      <c r="A51" s="504" t="s">
        <v>34</v>
      </c>
      <c r="B51" s="500">
        <v>-5.0419529999999995</v>
      </c>
      <c r="C51" s="500">
        <v>-5.1606061940000005</v>
      </c>
      <c r="D51" s="500">
        <v>-7.2528864500000001</v>
      </c>
      <c r="E51" s="500">
        <v>-5.9370383230000003</v>
      </c>
      <c r="F51" s="500">
        <v>-5.9048724339999996</v>
      </c>
      <c r="G51" s="500">
        <v>-7.6028764540000005</v>
      </c>
      <c r="H51" s="500">
        <v>-5.3746059659999998</v>
      </c>
      <c r="I51" s="500">
        <v>-7.6271836139999998</v>
      </c>
      <c r="J51" s="500">
        <v>-8.1802424360100012</v>
      </c>
      <c r="K51" s="500">
        <v>-7.7754812070000003</v>
      </c>
      <c r="L51" s="500">
        <v>-5.6941599929999995</v>
      </c>
      <c r="M51" s="500">
        <v>-6.3479430580000002</v>
      </c>
      <c r="N51" s="500">
        <v>-6.2637921069899996</v>
      </c>
      <c r="O51" s="500">
        <v>-6.6166131000000004</v>
      </c>
      <c r="P51" s="500">
        <v>-5.8748858690000008</v>
      </c>
      <c r="Q51" s="500">
        <v>-4.3212612540000004</v>
      </c>
      <c r="R51" s="500">
        <v>-4.7090909659999998</v>
      </c>
      <c r="S51" s="500">
        <v>-5.820898989989999</v>
      </c>
      <c r="T51" s="500">
        <v>-4.7146489220000003</v>
      </c>
      <c r="U51" s="500">
        <v>-5.0080042640100002</v>
      </c>
      <c r="V51" s="499">
        <v>-10.042473116</v>
      </c>
      <c r="W51" s="500">
        <v>-16.126669977000002</v>
      </c>
      <c r="X51" s="500">
        <v>-13.654199145</v>
      </c>
      <c r="Y51" s="500">
        <v>-13.654199145</v>
      </c>
      <c r="Z51" s="500">
        <v>-13.654199145</v>
      </c>
      <c r="AA51" s="500">
        <v>-12.654199145</v>
      </c>
      <c r="AB51" s="500">
        <v>-10.654199144999998</v>
      </c>
      <c r="AD51" s="500">
        <v>0</v>
      </c>
      <c r="AE51" s="500">
        <v>0</v>
      </c>
      <c r="AF51" s="500">
        <v>0</v>
      </c>
      <c r="AG51" s="500">
        <v>0</v>
      </c>
      <c r="AH51" s="500">
        <v>0</v>
      </c>
      <c r="AJ51" s="500">
        <v>0</v>
      </c>
      <c r="AK51" s="500">
        <v>-1.5159983781299999</v>
      </c>
      <c r="AL51" s="500">
        <v>-2.7259983781300008</v>
      </c>
      <c r="AM51" s="500">
        <v>-2.2859983781299995</v>
      </c>
      <c r="AN51" s="500">
        <v>-0.91599837812999674</v>
      </c>
    </row>
    <row r="52" spans="1:40" s="368" customFormat="1" ht="11.25" customHeight="1">
      <c r="A52" s="504" t="s">
        <v>32</v>
      </c>
      <c r="B52" s="500">
        <v>15.719313115094575</v>
      </c>
      <c r="C52" s="500">
        <v>9.4388086281998724</v>
      </c>
      <c r="D52" s="500">
        <v>9.2865229072000925</v>
      </c>
      <c r="E52" s="500">
        <v>9.2929510019999508</v>
      </c>
      <c r="F52" s="500">
        <v>10.04851224039982</v>
      </c>
      <c r="G52" s="500">
        <v>12.366879576510026</v>
      </c>
      <c r="H52" s="500">
        <v>9.5025159099200707</v>
      </c>
      <c r="I52" s="500">
        <v>12.511405854299888</v>
      </c>
      <c r="J52" s="500">
        <v>10.729120680040236</v>
      </c>
      <c r="K52" s="500">
        <v>9.262144451679994</v>
      </c>
      <c r="L52" s="500">
        <v>12.592997610890034</v>
      </c>
      <c r="M52" s="500">
        <v>15.17500893337999</v>
      </c>
      <c r="N52" s="500">
        <v>14.081215493419634</v>
      </c>
      <c r="O52" s="500">
        <v>22.952343150890073</v>
      </c>
      <c r="P52" s="500">
        <v>18.142081114900169</v>
      </c>
      <c r="Q52" s="500">
        <v>15.376815492319984</v>
      </c>
      <c r="R52" s="500">
        <v>25.40908837116001</v>
      </c>
      <c r="S52" s="500">
        <v>24.417161733679968</v>
      </c>
      <c r="T52" s="500">
        <v>27.061903455489954</v>
      </c>
      <c r="U52" s="500">
        <v>16.47393247433995</v>
      </c>
      <c r="V52" s="499">
        <v>16.845121044300228</v>
      </c>
      <c r="W52" s="500">
        <v>9.4105549453103645</v>
      </c>
      <c r="X52" s="500">
        <v>24.089964835196003</v>
      </c>
      <c r="Y52" s="500">
        <v>22.07020274308671</v>
      </c>
      <c r="Z52" s="500">
        <v>23.575823054879184</v>
      </c>
      <c r="AA52" s="500">
        <v>23.899084087016615</v>
      </c>
      <c r="AB52" s="500">
        <v>20.171853578931767</v>
      </c>
      <c r="AD52" s="500">
        <v>2.3052266739721716E-2</v>
      </c>
      <c r="AE52" s="500">
        <v>0.19381945105621412</v>
      </c>
      <c r="AF52" s="500">
        <v>0.93848395086984127</v>
      </c>
      <c r="AG52" s="500">
        <v>0.90398099489857842</v>
      </c>
      <c r="AH52" s="500">
        <v>-3.3543997255433808</v>
      </c>
      <c r="AJ52" s="500">
        <v>-0.41924641916834382</v>
      </c>
      <c r="AK52" s="500">
        <v>-2.0953543469472944</v>
      </c>
      <c r="AL52" s="500">
        <v>-0.96767451292068252</v>
      </c>
      <c r="AM52" s="500">
        <v>-0.93017085523288578</v>
      </c>
      <c r="AN52" s="500">
        <v>-5.2903396709463184</v>
      </c>
    </row>
    <row r="53" spans="1:40" s="368" customFormat="1" ht="11.25" customHeight="1">
      <c r="A53" s="493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D53" s="208"/>
      <c r="AE53" s="208"/>
      <c r="AF53" s="208"/>
      <c r="AG53" s="208"/>
      <c r="AH53" s="208"/>
      <c r="AJ53" s="208"/>
      <c r="AK53" s="208"/>
      <c r="AL53" s="208"/>
      <c r="AM53" s="208"/>
      <c r="AN53" s="208"/>
    </row>
    <row r="54" spans="1:40" s="368" customFormat="1" ht="11.25" customHeight="1">
      <c r="A54" s="493" t="s">
        <v>35</v>
      </c>
      <c r="B54" s="494">
        <v>1170.4292438809246</v>
      </c>
      <c r="C54" s="494">
        <v>1165.5891158795398</v>
      </c>
      <c r="D54" s="494">
        <v>1166.2323470138601</v>
      </c>
      <c r="E54" s="494">
        <v>1224.0146258478999</v>
      </c>
      <c r="F54" s="494">
        <v>1288.3554519158997</v>
      </c>
      <c r="G54" s="494">
        <v>1363.61334197817</v>
      </c>
      <c r="H54" s="494">
        <v>1433.10331228575</v>
      </c>
      <c r="I54" s="494">
        <v>1491.1897972950399</v>
      </c>
      <c r="J54" s="494">
        <v>1500.3833477084672</v>
      </c>
      <c r="K54" s="494">
        <v>1460.058955154288</v>
      </c>
      <c r="L54" s="494">
        <v>1532.2590376223525</v>
      </c>
      <c r="M54" s="494">
        <v>1564.2890722475188</v>
      </c>
      <c r="N54" s="494">
        <v>1576.7850247314977</v>
      </c>
      <c r="O54" s="494">
        <v>1624.6319534644467</v>
      </c>
      <c r="P54" s="494">
        <v>1684.0492017947531</v>
      </c>
      <c r="Q54" s="494">
        <v>1816.2036118378048</v>
      </c>
      <c r="R54" s="494">
        <v>1946.6668796947026</v>
      </c>
      <c r="S54" s="494">
        <v>2039.3469886205492</v>
      </c>
      <c r="T54" s="494">
        <v>2113.5476556607809</v>
      </c>
      <c r="U54" s="494">
        <v>2162.9276022025902</v>
      </c>
      <c r="V54" s="494">
        <v>2138.1611867581396</v>
      </c>
      <c r="W54" s="494">
        <v>2336.5553383424208</v>
      </c>
      <c r="X54" s="494">
        <v>2501.0452999661406</v>
      </c>
      <c r="Y54" s="494">
        <v>2572.6000407206557</v>
      </c>
      <c r="Z54" s="494">
        <v>2633.6561986772199</v>
      </c>
      <c r="AA54" s="494">
        <v>2749.2484465510479</v>
      </c>
      <c r="AB54" s="494">
        <v>2875.0018709415899</v>
      </c>
      <c r="AD54" s="494">
        <v>30.646886450354941</v>
      </c>
      <c r="AE54" s="494">
        <v>18.200581590455386</v>
      </c>
      <c r="AF54" s="494">
        <v>14.763083105030546</v>
      </c>
      <c r="AG54" s="494">
        <v>3.4401837247373805</v>
      </c>
      <c r="AH54" s="494">
        <v>11.863546704646978</v>
      </c>
      <c r="AJ54" s="494">
        <v>14.752300219140125</v>
      </c>
      <c r="AK54" s="494">
        <v>14.304062643615907</v>
      </c>
      <c r="AL54" s="494">
        <v>43.26007650409565</v>
      </c>
      <c r="AM54" s="494">
        <v>42.906938718846959</v>
      </c>
      <c r="AN54" s="494">
        <v>20.669092840280882</v>
      </c>
    </row>
    <row r="55" spans="1:40" s="368" customFormat="1" ht="11.25" customHeight="1">
      <c r="A55" s="504" t="s">
        <v>36</v>
      </c>
      <c r="B55" s="500">
        <v>3.7943342884000004</v>
      </c>
      <c r="C55" s="500">
        <v>3.619982469</v>
      </c>
      <c r="D55" s="500">
        <v>3.3971759592000002</v>
      </c>
      <c r="E55" s="500">
        <v>3.4783094689</v>
      </c>
      <c r="F55" s="500">
        <v>3.8625357650000005</v>
      </c>
      <c r="G55" s="500">
        <v>4.6661396987400003</v>
      </c>
      <c r="H55" s="500">
        <v>5.1603506915699997</v>
      </c>
      <c r="I55" s="500">
        <v>5.8840047347799995</v>
      </c>
      <c r="J55" s="500">
        <v>5.8739086377400005</v>
      </c>
      <c r="K55" s="500">
        <v>5.1512254664199997</v>
      </c>
      <c r="L55" s="500">
        <v>5.6736238397500003</v>
      </c>
      <c r="M55" s="500">
        <v>5.6600701476899999</v>
      </c>
      <c r="N55" s="500">
        <v>5.2546792206799999</v>
      </c>
      <c r="O55" s="500">
        <v>5.2206762477400002</v>
      </c>
      <c r="P55" s="500">
        <v>5.8068102479700006</v>
      </c>
      <c r="Q55" s="500">
        <v>6.275133681809999</v>
      </c>
      <c r="R55" s="500">
        <v>6.0767682551599993</v>
      </c>
      <c r="S55" s="500">
        <v>6.2589818514699989</v>
      </c>
      <c r="T55" s="500">
        <v>6.4978483098500002</v>
      </c>
      <c r="U55" s="500">
        <v>6.864373027460001</v>
      </c>
      <c r="V55" s="500">
        <v>6.2115641934700001</v>
      </c>
      <c r="W55" s="500">
        <v>7.3385471919999992</v>
      </c>
      <c r="X55" s="500">
        <v>9.3286670849399993</v>
      </c>
      <c r="Y55" s="500">
        <v>9.2753484680024592</v>
      </c>
      <c r="Z55" s="500">
        <v>9.5808394120150453</v>
      </c>
      <c r="AA55" s="500">
        <v>9.9099158774686735</v>
      </c>
      <c r="AB55" s="500">
        <v>10.367482122819508</v>
      </c>
      <c r="AD55" s="500">
        <v>0</v>
      </c>
      <c r="AE55" s="500">
        <v>-0.42984836482929367</v>
      </c>
      <c r="AF55" s="500">
        <v>-9.737988612084969E-2</v>
      </c>
      <c r="AG55" s="500">
        <v>-0.1792604130849007</v>
      </c>
      <c r="AH55" s="500">
        <v>-0.45755534031696676</v>
      </c>
      <c r="AJ55" s="500">
        <v>0</v>
      </c>
      <c r="AK55" s="500">
        <v>-0.32731298845373047</v>
      </c>
      <c r="AL55" s="500">
        <v>-0.34282670970189422</v>
      </c>
      <c r="AM55" s="500">
        <v>-0.36930885049712714</v>
      </c>
      <c r="AN55" s="500">
        <v>-0.30295214658860026</v>
      </c>
    </row>
    <row r="56" spans="1:40" s="368" customFormat="1" ht="11.25" customHeight="1">
      <c r="A56" s="493" t="s">
        <v>0</v>
      </c>
      <c r="B56" s="494">
        <v>1166.6349095925245</v>
      </c>
      <c r="C56" s="494">
        <v>1161.9691334105398</v>
      </c>
      <c r="D56" s="494">
        <v>1162.8351710546601</v>
      </c>
      <c r="E56" s="494">
        <v>1220.5363163789998</v>
      </c>
      <c r="F56" s="494">
        <v>1284.4929161508996</v>
      </c>
      <c r="G56" s="494">
        <v>1358.94720227943</v>
      </c>
      <c r="H56" s="494">
        <v>1427.9429615941799</v>
      </c>
      <c r="I56" s="494">
        <v>1485.3057925602598</v>
      </c>
      <c r="J56" s="494">
        <v>1494.5094390707272</v>
      </c>
      <c r="K56" s="494">
        <v>1454.9077296878679</v>
      </c>
      <c r="L56" s="494">
        <v>1526.5854137826025</v>
      </c>
      <c r="M56" s="494">
        <v>1558.6290020998288</v>
      </c>
      <c r="N56" s="494">
        <v>1571.5303455108178</v>
      </c>
      <c r="O56" s="494">
        <v>1619.4112772167068</v>
      </c>
      <c r="P56" s="494">
        <v>1678.2423915467832</v>
      </c>
      <c r="Q56" s="494">
        <v>1809.9284781559948</v>
      </c>
      <c r="R56" s="494">
        <v>1940.5901114395426</v>
      </c>
      <c r="S56" s="494">
        <v>2033.0880067690791</v>
      </c>
      <c r="T56" s="494">
        <v>2107.0498073509311</v>
      </c>
      <c r="U56" s="494">
        <v>2156.0632291751303</v>
      </c>
      <c r="V56" s="494">
        <v>2131.9496225646694</v>
      </c>
      <c r="W56" s="494">
        <v>2329.2167911504207</v>
      </c>
      <c r="X56" s="494">
        <v>2491.7166328812004</v>
      </c>
      <c r="Y56" s="494">
        <v>2563.3246922526532</v>
      </c>
      <c r="Z56" s="494">
        <v>2624.075359265205</v>
      </c>
      <c r="AA56" s="494">
        <v>2739.338530673579</v>
      </c>
      <c r="AB56" s="494">
        <v>2864.6343888187703</v>
      </c>
      <c r="AC56" s="503"/>
      <c r="AD56" s="494">
        <v>30.646886450354941</v>
      </c>
      <c r="AE56" s="494">
        <v>18.630429955284853</v>
      </c>
      <c r="AF56" s="494">
        <v>14.860462991151508</v>
      </c>
      <c r="AG56" s="494">
        <v>3.619444137822029</v>
      </c>
      <c r="AH56" s="494">
        <v>12.321102044963936</v>
      </c>
      <c r="AI56" s="503"/>
      <c r="AJ56" s="494">
        <v>14.752300219140125</v>
      </c>
      <c r="AK56" s="494">
        <v>14.631375632069648</v>
      </c>
      <c r="AL56" s="494">
        <v>43.602903213797617</v>
      </c>
      <c r="AM56" s="494">
        <v>43.276247569343923</v>
      </c>
      <c r="AN56" s="494">
        <v>20.97204498686915</v>
      </c>
    </row>
    <row r="57" spans="1:40" s="368" customFormat="1" ht="11.25" customHeight="1">
      <c r="A57" s="504" t="s">
        <v>37</v>
      </c>
      <c r="B57" s="500">
        <v>336.30388377900005</v>
      </c>
      <c r="C57" s="500">
        <v>359.38908943799998</v>
      </c>
      <c r="D57" s="500">
        <v>378.49183183899999</v>
      </c>
      <c r="E57" s="500">
        <v>403.07670054900001</v>
      </c>
      <c r="F57" s="500">
        <v>419.83938008999996</v>
      </c>
      <c r="G57" s="500">
        <v>435.57736284600003</v>
      </c>
      <c r="H57" s="500">
        <v>454.11732841199995</v>
      </c>
      <c r="I57" s="500">
        <v>479.06816986800004</v>
      </c>
      <c r="J57" s="500">
        <v>515.61257131999992</v>
      </c>
      <c r="K57" s="500">
        <v>524.856459664</v>
      </c>
      <c r="L57" s="500">
        <v>536.88725847000001</v>
      </c>
      <c r="M57" s="500">
        <v>552.556536585</v>
      </c>
      <c r="N57" s="500">
        <v>576.1980207339999</v>
      </c>
      <c r="O57" s="500">
        <v>597.33959271200001</v>
      </c>
      <c r="P57" s="500">
        <v>618.22328635500014</v>
      </c>
      <c r="Q57" s="500">
        <v>651.65391783100006</v>
      </c>
      <c r="R57" s="500">
        <v>685.91488941500006</v>
      </c>
      <c r="S57" s="500">
        <v>717.0167778089999</v>
      </c>
      <c r="T57" s="500">
        <v>744.27132386699998</v>
      </c>
      <c r="U57" s="500">
        <v>766.82899074600004</v>
      </c>
      <c r="V57" s="500">
        <v>785.40746519599998</v>
      </c>
      <c r="W57" s="500">
        <v>827.07356112499997</v>
      </c>
      <c r="X57" s="500">
        <v>873.77449260509252</v>
      </c>
      <c r="Y57" s="500">
        <v>916.04303190779285</v>
      </c>
      <c r="Z57" s="500">
        <v>951.69241213550993</v>
      </c>
      <c r="AA57" s="500">
        <v>991.4654659557001</v>
      </c>
      <c r="AB57" s="500">
        <v>1034.1857959424021</v>
      </c>
      <c r="AD57" s="500">
        <v>4.5439750360147855</v>
      </c>
      <c r="AE57" s="500">
        <v>3.6916395443131478</v>
      </c>
      <c r="AF57" s="500">
        <v>2.6511683008527598</v>
      </c>
      <c r="AG57" s="500">
        <v>3.2903493464779103</v>
      </c>
      <c r="AH57" s="500">
        <v>9.6988848157482153</v>
      </c>
      <c r="AJ57" s="500">
        <v>6.1823168413712892</v>
      </c>
      <c r="AK57" s="500">
        <v>11.337428133205208</v>
      </c>
      <c r="AL57" s="500">
        <v>25.801995118641912</v>
      </c>
      <c r="AM57" s="500">
        <v>24.084705805764088</v>
      </c>
      <c r="AN57" s="500">
        <v>15.88145062969636</v>
      </c>
    </row>
    <row r="58" spans="1:40" s="368" customFormat="1" ht="11.25" customHeight="1">
      <c r="A58" s="504" t="s">
        <v>38</v>
      </c>
      <c r="B58" s="500">
        <v>126.8237734417</v>
      </c>
      <c r="C58" s="500">
        <v>136.92416513750001</v>
      </c>
      <c r="D58" s="500">
        <v>139.82853473509999</v>
      </c>
      <c r="E58" s="500">
        <v>142.88327110870003</v>
      </c>
      <c r="F58" s="500">
        <v>147.21916747110004</v>
      </c>
      <c r="G58" s="500">
        <v>151.01859504769999</v>
      </c>
      <c r="H58" s="500">
        <v>159.59606507091999</v>
      </c>
      <c r="I58" s="500">
        <v>168.94350680811999</v>
      </c>
      <c r="J58" s="500">
        <v>178.10827983671999</v>
      </c>
      <c r="K58" s="500">
        <v>178.7925081594</v>
      </c>
      <c r="L58" s="500">
        <v>183.49731746947998</v>
      </c>
      <c r="M58" s="500">
        <v>195.20791555299999</v>
      </c>
      <c r="N58" s="500">
        <v>201.59398912699999</v>
      </c>
      <c r="O58" s="500">
        <v>207.51795387199999</v>
      </c>
      <c r="P58" s="500">
        <v>213.657412179</v>
      </c>
      <c r="Q58" s="500">
        <v>224.12852059299999</v>
      </c>
      <c r="R58" s="500">
        <v>233.90450012399998</v>
      </c>
      <c r="S58" s="500">
        <v>245.031824954</v>
      </c>
      <c r="T58" s="500">
        <v>256.74467838599998</v>
      </c>
      <c r="U58" s="500">
        <v>266.51602749699998</v>
      </c>
      <c r="V58" s="500">
        <v>269.09204723100004</v>
      </c>
      <c r="W58" s="500">
        <v>283.471273483</v>
      </c>
      <c r="X58" s="500">
        <v>300.84404187791057</v>
      </c>
      <c r="Y58" s="500">
        <v>314.46634001490497</v>
      </c>
      <c r="Z58" s="500">
        <v>326.84287337022215</v>
      </c>
      <c r="AA58" s="500">
        <v>341.99569831375402</v>
      </c>
      <c r="AB58" s="500">
        <v>356.48498088354643</v>
      </c>
      <c r="AD58" s="500">
        <v>9.9893355809399509E-4</v>
      </c>
      <c r="AE58" s="500">
        <v>-0.16656190115969594</v>
      </c>
      <c r="AF58" s="500">
        <v>-1.1410672346225965</v>
      </c>
      <c r="AG58" s="500">
        <v>-1.5828965173284359</v>
      </c>
      <c r="AH58" s="500">
        <v>-0.7033079340649806</v>
      </c>
      <c r="AJ58" s="500">
        <v>-1.0988269138920259E-2</v>
      </c>
      <c r="AK58" s="500">
        <v>0.34357509075942971</v>
      </c>
      <c r="AL58" s="500">
        <v>3.1320545883407931</v>
      </c>
      <c r="AM58" s="500">
        <v>3.475905735290155</v>
      </c>
      <c r="AN58" s="500">
        <v>-6.6783555584834176E-2</v>
      </c>
    </row>
    <row r="59" spans="1:40" s="368" customFormat="1" ht="11.25" customHeight="1">
      <c r="A59" s="505" t="s">
        <v>39</v>
      </c>
      <c r="B59" s="494">
        <v>703.50725237182451</v>
      </c>
      <c r="C59" s="494">
        <v>665.65587883503986</v>
      </c>
      <c r="D59" s="494">
        <v>644.51480448056009</v>
      </c>
      <c r="E59" s="494">
        <v>674.57634472129985</v>
      </c>
      <c r="F59" s="494">
        <v>717.43436858979965</v>
      </c>
      <c r="G59" s="494">
        <v>772.35124438573007</v>
      </c>
      <c r="H59" s="494">
        <v>814.22956811125994</v>
      </c>
      <c r="I59" s="494">
        <v>837.29411588413973</v>
      </c>
      <c r="J59" s="494">
        <v>800.78858791400739</v>
      </c>
      <c r="K59" s="494">
        <v>751.25876186446794</v>
      </c>
      <c r="L59" s="494">
        <v>806.20083784312249</v>
      </c>
      <c r="M59" s="494">
        <v>810.86454996182874</v>
      </c>
      <c r="N59" s="494">
        <v>793.73833564981794</v>
      </c>
      <c r="O59" s="494">
        <v>814.55373063270679</v>
      </c>
      <c r="P59" s="494">
        <v>846.36169301278323</v>
      </c>
      <c r="Q59" s="494">
        <v>934.14603973199462</v>
      </c>
      <c r="R59" s="494">
        <v>1020.7707219005426</v>
      </c>
      <c r="S59" s="494">
        <v>1071.0394040060792</v>
      </c>
      <c r="T59" s="494">
        <v>1106.0338050979312</v>
      </c>
      <c r="U59" s="494">
        <v>1122.7182109321302</v>
      </c>
      <c r="V59" s="494">
        <v>1077.4501101376695</v>
      </c>
      <c r="W59" s="494">
        <v>1218.6719565424207</v>
      </c>
      <c r="X59" s="494">
        <v>1317.0980983981974</v>
      </c>
      <c r="Y59" s="494">
        <v>1332.8153203299555</v>
      </c>
      <c r="Z59" s="494">
        <v>1345.5400737594732</v>
      </c>
      <c r="AA59" s="494">
        <v>1405.877366404125</v>
      </c>
      <c r="AB59" s="494">
        <v>1473.9636119928214</v>
      </c>
      <c r="AD59" s="494">
        <v>26.101912480781948</v>
      </c>
      <c r="AE59" s="494">
        <v>15.105352312131345</v>
      </c>
      <c r="AF59" s="494">
        <v>13.350361924921117</v>
      </c>
      <c r="AG59" s="494">
        <v>1.9119913086726683</v>
      </c>
      <c r="AH59" s="494">
        <v>3.3255251632808722</v>
      </c>
      <c r="AJ59" s="494">
        <v>8.5809716469077557</v>
      </c>
      <c r="AK59" s="494">
        <v>2.9503724081048404</v>
      </c>
      <c r="AL59" s="494">
        <v>14.668853506814685</v>
      </c>
      <c r="AM59" s="494">
        <v>15.715636028289737</v>
      </c>
      <c r="AN59" s="494">
        <v>5.1573779127577382</v>
      </c>
    </row>
    <row r="60" spans="1:40" s="368" customFormat="1" ht="11.25" customHeight="1">
      <c r="A60" s="505"/>
      <c r="B60" s="494"/>
      <c r="C60" s="494"/>
      <c r="D60" s="494"/>
      <c r="E60" s="494"/>
      <c r="F60" s="494"/>
      <c r="G60" s="494"/>
      <c r="H60" s="494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/>
      <c r="Z60" s="494"/>
      <c r="AA60" s="494"/>
      <c r="AB60" s="494"/>
      <c r="AD60" s="494"/>
      <c r="AE60" s="494"/>
      <c r="AF60" s="494"/>
      <c r="AG60" s="494"/>
      <c r="AH60" s="494"/>
      <c r="AJ60" s="494"/>
      <c r="AK60" s="494"/>
      <c r="AL60" s="494"/>
      <c r="AM60" s="494"/>
      <c r="AN60" s="494"/>
    </row>
    <row r="61" spans="1:40" s="368" customFormat="1" ht="11.25" customHeight="1">
      <c r="A61" s="493" t="s">
        <v>609</v>
      </c>
      <c r="B61" s="494"/>
      <c r="C61" s="494"/>
      <c r="D61" s="494"/>
      <c r="E61" s="494"/>
      <c r="F61" s="494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4"/>
      <c r="U61" s="494"/>
      <c r="V61" s="494"/>
      <c r="W61" s="494"/>
      <c r="X61" s="494"/>
      <c r="Y61" s="494"/>
      <c r="Z61" s="494"/>
      <c r="AA61" s="494"/>
      <c r="AB61" s="494"/>
      <c r="AD61" s="494"/>
      <c r="AE61" s="494"/>
      <c r="AF61" s="494"/>
      <c r="AG61" s="494"/>
      <c r="AH61" s="494"/>
      <c r="AJ61" s="494"/>
      <c r="AK61" s="494"/>
      <c r="AL61" s="494"/>
      <c r="AM61" s="494"/>
      <c r="AN61" s="494"/>
    </row>
    <row r="62" spans="1:40" s="368" customFormat="1" ht="11.25" customHeight="1">
      <c r="A62" s="369" t="s">
        <v>35</v>
      </c>
      <c r="B62" s="494">
        <v>6.0279074942004627</v>
      </c>
      <c r="C62" s="494">
        <v>7.2622877588999017</v>
      </c>
      <c r="D62" s="494">
        <v>8.4628200624001693</v>
      </c>
      <c r="E62" s="494">
        <v>9.488779626099813</v>
      </c>
      <c r="F62" s="494">
        <v>10.96776515800002</v>
      </c>
      <c r="G62" s="494">
        <v>11.491320823000024</v>
      </c>
      <c r="H62" s="494">
        <v>10.262674797999807</v>
      </c>
      <c r="I62" s="494">
        <v>10.678316940999593</v>
      </c>
      <c r="J62" s="494">
        <v>12.553884857999947</v>
      </c>
      <c r="K62" s="494">
        <v>14.03088641599993</v>
      </c>
      <c r="L62" s="494">
        <v>16.457406695000145</v>
      </c>
      <c r="M62" s="494">
        <v>17.853264384999875</v>
      </c>
      <c r="N62" s="494">
        <v>16.432961883000416</v>
      </c>
      <c r="O62" s="494">
        <v>14.388999586010186</v>
      </c>
      <c r="P62" s="494">
        <v>15.698423900610351</v>
      </c>
      <c r="Q62" s="494">
        <v>6.8337650910902994</v>
      </c>
      <c r="R62" s="494">
        <v>8.1754276284420939</v>
      </c>
      <c r="S62" s="494">
        <v>7.2775084829793286</v>
      </c>
      <c r="T62" s="494">
        <v>4.964132331871042</v>
      </c>
      <c r="U62" s="494">
        <v>0.58344110372036084</v>
      </c>
      <c r="V62" s="494">
        <v>-1.868247390000306</v>
      </c>
      <c r="W62" s="494">
        <v>0</v>
      </c>
      <c r="X62" s="494">
        <v>17.5</v>
      </c>
      <c r="Y62" s="494">
        <v>0</v>
      </c>
      <c r="Z62" s="494">
        <v>0</v>
      </c>
      <c r="AA62" s="494">
        <v>0</v>
      </c>
      <c r="AB62" s="494">
        <v>0</v>
      </c>
      <c r="AD62" s="494"/>
      <c r="AE62" s="494"/>
      <c r="AF62" s="494"/>
      <c r="AG62" s="494"/>
      <c r="AH62" s="494"/>
      <c r="AJ62" s="494"/>
      <c r="AK62" s="494"/>
      <c r="AL62" s="494"/>
      <c r="AM62" s="494"/>
      <c r="AN62" s="494"/>
    </row>
    <row r="63" spans="1:40" s="368" customFormat="1" ht="11.25" customHeight="1">
      <c r="A63" s="369" t="s">
        <v>39</v>
      </c>
      <c r="B63" s="494">
        <v>14.071849422000355</v>
      </c>
      <c r="C63" s="494">
        <v>14.370838548999927</v>
      </c>
      <c r="D63" s="494">
        <v>13.54288231500027</v>
      </c>
      <c r="E63" s="494">
        <v>14.810234724999759</v>
      </c>
      <c r="F63" s="494">
        <v>14.280841905299894</v>
      </c>
      <c r="G63" s="494">
        <v>14.604295369720148</v>
      </c>
      <c r="H63" s="494">
        <v>14.489873262023139</v>
      </c>
      <c r="I63" s="494">
        <v>12.101443154069557</v>
      </c>
      <c r="J63" s="494">
        <v>13.984288179409987</v>
      </c>
      <c r="K63" s="494">
        <v>15.670230878339908</v>
      </c>
      <c r="L63" s="494">
        <v>17.893568238460148</v>
      </c>
      <c r="M63" s="494">
        <v>19.416868679639947</v>
      </c>
      <c r="N63" s="494">
        <v>18.076034785680577</v>
      </c>
      <c r="O63" s="494">
        <v>16.10323718753034</v>
      </c>
      <c r="P63" s="494">
        <v>18.28637390061067</v>
      </c>
      <c r="Q63" s="494">
        <v>6.8337650910901857</v>
      </c>
      <c r="R63" s="494">
        <v>8.1754276284420939</v>
      </c>
      <c r="S63" s="494">
        <v>7.2775084829793286</v>
      </c>
      <c r="T63" s="494">
        <v>4.964132331871042</v>
      </c>
      <c r="U63" s="494">
        <v>0.58344110372036084</v>
      </c>
      <c r="V63" s="494">
        <v>-1.868247390000306</v>
      </c>
      <c r="W63" s="494">
        <v>0</v>
      </c>
      <c r="X63" s="494">
        <v>17.5</v>
      </c>
      <c r="Y63" s="494">
        <v>0</v>
      </c>
      <c r="Z63" s="494">
        <v>0</v>
      </c>
      <c r="AA63" s="494">
        <v>0</v>
      </c>
      <c r="AB63" s="494">
        <v>0</v>
      </c>
      <c r="AD63" s="494"/>
      <c r="AE63" s="494"/>
      <c r="AF63" s="494"/>
      <c r="AG63" s="494"/>
      <c r="AH63" s="494"/>
      <c r="AJ63" s="494"/>
      <c r="AK63" s="494"/>
      <c r="AL63" s="494"/>
      <c r="AM63" s="494"/>
      <c r="AN63" s="494"/>
    </row>
    <row r="64" spans="1:40" s="368" customFormat="1" ht="11.25" customHeight="1">
      <c r="A64" s="493"/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4"/>
      <c r="Z64" s="494"/>
      <c r="AA64" s="494"/>
      <c r="AB64" s="494"/>
      <c r="AD64" s="494"/>
      <c r="AE64" s="494"/>
      <c r="AF64" s="494"/>
      <c r="AG64" s="494"/>
      <c r="AH64" s="494"/>
      <c r="AJ64" s="494"/>
      <c r="AK64" s="494"/>
      <c r="AL64" s="494"/>
      <c r="AM64" s="494"/>
      <c r="AN64" s="494"/>
    </row>
    <row r="65" spans="1:46" s="368" customFormat="1" ht="11.25" customHeight="1">
      <c r="A65" s="506" t="s">
        <v>610</v>
      </c>
      <c r="B65" s="494"/>
      <c r="C65" s="494"/>
      <c r="D65" s="494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  <c r="Y65" s="494"/>
      <c r="Z65" s="494"/>
      <c r="AA65" s="494"/>
      <c r="AB65" s="494"/>
      <c r="AD65" s="494"/>
      <c r="AE65" s="494"/>
      <c r="AF65" s="494"/>
      <c r="AG65" s="494"/>
      <c r="AH65" s="494"/>
      <c r="AJ65" s="494"/>
      <c r="AK65" s="494"/>
      <c r="AL65" s="494"/>
      <c r="AM65" s="494"/>
      <c r="AN65" s="494"/>
    </row>
    <row r="66" spans="1:46" s="368" customFormat="1" ht="11.25" customHeight="1">
      <c r="A66" s="506" t="s">
        <v>611</v>
      </c>
      <c r="B66" s="494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  <c r="Y66" s="494"/>
      <c r="Z66" s="494"/>
      <c r="AA66" s="494"/>
      <c r="AB66" s="494"/>
      <c r="AD66" s="494"/>
      <c r="AE66" s="494"/>
      <c r="AF66" s="494"/>
      <c r="AG66" s="494"/>
      <c r="AH66" s="494"/>
      <c r="AJ66" s="494"/>
      <c r="AK66" s="494"/>
      <c r="AL66" s="494"/>
      <c r="AM66" s="494"/>
      <c r="AN66" s="494"/>
    </row>
    <row r="67" spans="1:46" s="368" customFormat="1" ht="11.25" customHeight="1">
      <c r="A67" s="493" t="s">
        <v>35</v>
      </c>
      <c r="B67" s="494">
        <v>1164.4013363867241</v>
      </c>
      <c r="C67" s="494">
        <v>1158.3268281206399</v>
      </c>
      <c r="D67" s="494">
        <v>1157.76952695146</v>
      </c>
      <c r="E67" s="494">
        <v>1214.5258462218001</v>
      </c>
      <c r="F67" s="494">
        <v>1277.3876867578997</v>
      </c>
      <c r="G67" s="494">
        <v>1352.1220211551699</v>
      </c>
      <c r="H67" s="494">
        <v>1422.8406374877502</v>
      </c>
      <c r="I67" s="494">
        <v>1480.5114803540403</v>
      </c>
      <c r="J67" s="494">
        <v>1487.8294628504673</v>
      </c>
      <c r="K67" s="494">
        <v>1446.0280687382881</v>
      </c>
      <c r="L67" s="494">
        <v>1515.8016309273523</v>
      </c>
      <c r="M67" s="494">
        <v>1546.4358078625189</v>
      </c>
      <c r="N67" s="494">
        <v>1560.3520628484973</v>
      </c>
      <c r="O67" s="494">
        <v>1610.2429538784365</v>
      </c>
      <c r="P67" s="494">
        <v>1668.3507778941428</v>
      </c>
      <c r="Q67" s="494">
        <v>1809.3698467467145</v>
      </c>
      <c r="R67" s="494">
        <v>1938.4914520662605</v>
      </c>
      <c r="S67" s="494">
        <v>2032.0694801375698</v>
      </c>
      <c r="T67" s="494">
        <v>2108.5835233289099</v>
      </c>
      <c r="U67" s="494">
        <v>2162.3441610988698</v>
      </c>
      <c r="V67" s="494">
        <v>2140.0294341481399</v>
      </c>
      <c r="W67" s="494">
        <v>2336.5553383424208</v>
      </c>
      <c r="X67" s="494">
        <v>2483.5452999661406</v>
      </c>
      <c r="Y67" s="494">
        <v>2572.6000407206557</v>
      </c>
      <c r="Z67" s="494">
        <v>2633.6561986772199</v>
      </c>
      <c r="AA67" s="494">
        <v>2749.2484465510479</v>
      </c>
      <c r="AB67" s="494">
        <v>2875.0018709415899</v>
      </c>
      <c r="AD67" s="494"/>
      <c r="AE67" s="494"/>
      <c r="AF67" s="494"/>
      <c r="AG67" s="494"/>
      <c r="AH67" s="494"/>
      <c r="AJ67" s="494"/>
      <c r="AK67" s="494"/>
      <c r="AL67" s="494"/>
      <c r="AM67" s="494"/>
      <c r="AN67" s="494"/>
    </row>
    <row r="68" spans="1:46" s="368" customFormat="1" ht="11.25" customHeight="1">
      <c r="A68" s="493" t="s">
        <v>39</v>
      </c>
      <c r="B68" s="494">
        <v>689.43540294982415</v>
      </c>
      <c r="C68" s="494">
        <v>651.28504028603993</v>
      </c>
      <c r="D68" s="494">
        <v>630.97192216555982</v>
      </c>
      <c r="E68" s="494">
        <v>659.76610999630009</v>
      </c>
      <c r="F68" s="494">
        <v>703.15352668449975</v>
      </c>
      <c r="G68" s="494">
        <v>757.74694901600992</v>
      </c>
      <c r="H68" s="494">
        <v>799.7396948492368</v>
      </c>
      <c r="I68" s="494">
        <v>825.19267273007017</v>
      </c>
      <c r="J68" s="494">
        <v>786.80429973459741</v>
      </c>
      <c r="K68" s="494">
        <v>735.58853098612803</v>
      </c>
      <c r="L68" s="494">
        <v>788.30726960466234</v>
      </c>
      <c r="M68" s="494">
        <v>791.4476812821888</v>
      </c>
      <c r="N68" s="494">
        <v>775.66230086413736</v>
      </c>
      <c r="O68" s="494">
        <v>798.45049344517645</v>
      </c>
      <c r="P68" s="494">
        <v>828.07531911217256</v>
      </c>
      <c r="Q68" s="494">
        <v>927.31227464090443</v>
      </c>
      <c r="R68" s="494">
        <v>1012.5952942721005</v>
      </c>
      <c r="S68" s="494">
        <v>1063.7618955230998</v>
      </c>
      <c r="T68" s="494">
        <v>1101.0696727660602</v>
      </c>
      <c r="U68" s="494">
        <v>1122.1347698284098</v>
      </c>
      <c r="V68" s="494">
        <v>1079.3183575276698</v>
      </c>
      <c r="W68" s="494">
        <v>1218.6719565424207</v>
      </c>
      <c r="X68" s="494">
        <v>1299.5980983981974</v>
      </c>
      <c r="Y68" s="494">
        <v>1332.8153203299555</v>
      </c>
      <c r="Z68" s="494">
        <v>1345.5400737594732</v>
      </c>
      <c r="AA68" s="494">
        <v>1405.877366404125</v>
      </c>
      <c r="AB68" s="494">
        <v>1473.9636119928214</v>
      </c>
      <c r="AD68" s="494"/>
      <c r="AE68" s="494"/>
      <c r="AF68" s="494"/>
      <c r="AG68" s="494"/>
      <c r="AH68" s="494"/>
      <c r="AJ68" s="494"/>
      <c r="AK68" s="494"/>
      <c r="AL68" s="494"/>
      <c r="AM68" s="494"/>
      <c r="AN68" s="494"/>
    </row>
    <row r="69" spans="1:46" s="368" customFormat="1" ht="11.25" customHeight="1">
      <c r="A69" s="493"/>
      <c r="B69" s="494"/>
      <c r="C69" s="494"/>
      <c r="D69" s="494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  <c r="Y69" s="494"/>
      <c r="Z69" s="494"/>
      <c r="AA69" s="494"/>
      <c r="AB69" s="494"/>
      <c r="AD69" s="494"/>
      <c r="AE69" s="494"/>
      <c r="AF69" s="494"/>
      <c r="AG69" s="494"/>
      <c r="AH69" s="494"/>
      <c r="AJ69" s="494"/>
      <c r="AK69" s="494"/>
      <c r="AL69" s="494"/>
      <c r="AM69" s="494"/>
      <c r="AN69" s="494"/>
    </row>
    <row r="70" spans="1:46" s="368" customFormat="1" ht="11.25" customHeight="1">
      <c r="A70" s="493" t="s">
        <v>40</v>
      </c>
      <c r="B70" s="494"/>
      <c r="C70" s="494"/>
      <c r="D70" s="494"/>
      <c r="E70" s="494"/>
      <c r="F70" s="494"/>
      <c r="G70" s="494"/>
      <c r="H70" s="494">
        <v>6.5763657330129019</v>
      </c>
      <c r="I70" s="494">
        <v>-9.6645047575498069</v>
      </c>
      <c r="J70" s="494">
        <v>21.658973748654049</v>
      </c>
      <c r="K70" s="494">
        <v>-29.805364718655831</v>
      </c>
      <c r="L70" s="494">
        <v>-8.8344756424279431</v>
      </c>
      <c r="M70" s="494">
        <v>48.526825185590084</v>
      </c>
      <c r="N70" s="494">
        <v>16.990149489969887</v>
      </c>
      <c r="O70" s="494">
        <v>-21.155034407059869</v>
      </c>
      <c r="P70" s="494">
        <v>-26.123196507770668</v>
      </c>
      <c r="Q70" s="494">
        <v>-33.370505756759968</v>
      </c>
      <c r="R70" s="494">
        <v>31.430879590090164</v>
      </c>
      <c r="S70" s="494">
        <v>-13.627991401279797</v>
      </c>
      <c r="T70" s="494">
        <v>18.875679536596436</v>
      </c>
      <c r="U70" s="494">
        <v>-12.775376788210012</v>
      </c>
      <c r="V70" s="494">
        <v>-41.952862563229658</v>
      </c>
      <c r="W70" s="494">
        <v>16.402017677139263</v>
      </c>
      <c r="X70" s="494">
        <v>8.5203952780027965</v>
      </c>
      <c r="Y70" s="494">
        <v>-15.623312879985757</v>
      </c>
      <c r="Z70" s="494">
        <v>-2.7174694759938234</v>
      </c>
      <c r="AA70" s="494">
        <v>1.9124865706128773</v>
      </c>
      <c r="AB70" s="494">
        <v>-20.318522005886916</v>
      </c>
      <c r="AD70" s="494">
        <v>-26.101912480781678</v>
      </c>
      <c r="AE70" s="494">
        <v>7.5695708908787189</v>
      </c>
      <c r="AF70" s="494">
        <v>14.267266109641682</v>
      </c>
      <c r="AG70" s="494">
        <v>16.323955757587761</v>
      </c>
      <c r="AH70" s="494">
        <v>-4.8301091091659547</v>
      </c>
      <c r="AJ70" s="494">
        <v>-26.083971150907438</v>
      </c>
      <c r="AK70" s="494">
        <v>3.1503002089608465</v>
      </c>
      <c r="AL70" s="494">
        <v>3.500731316686327</v>
      </c>
      <c r="AM70" s="494">
        <v>12.209811343279275</v>
      </c>
      <c r="AN70" s="494">
        <v>25.501343044325512</v>
      </c>
    </row>
    <row r="71" spans="1:46" s="368" customFormat="1" ht="11.25" customHeight="1">
      <c r="A71" s="504" t="s">
        <v>41</v>
      </c>
      <c r="B71" s="500"/>
      <c r="C71" s="500"/>
      <c r="D71" s="500"/>
      <c r="E71" s="500"/>
      <c r="F71" s="500"/>
      <c r="G71" s="500"/>
      <c r="H71" s="500">
        <v>-3.6379497350100949</v>
      </c>
      <c r="I71" s="500">
        <v>-2.0057395016198498</v>
      </c>
      <c r="J71" s="500">
        <v>36.273053091720257</v>
      </c>
      <c r="K71" s="500">
        <v>-2.5751074858897081</v>
      </c>
      <c r="L71" s="500">
        <v>-9.2360438010318688</v>
      </c>
      <c r="M71" s="500">
        <v>33.714664186670078</v>
      </c>
      <c r="N71" s="500">
        <v>33.126222803739957</v>
      </c>
      <c r="O71" s="500">
        <v>13.501657173500158</v>
      </c>
      <c r="P71" s="500">
        <v>-7.1606292798206663</v>
      </c>
      <c r="Q71" s="500">
        <v>-29.291843138749996</v>
      </c>
      <c r="R71" s="500">
        <v>9.4987093733801089</v>
      </c>
      <c r="S71" s="500">
        <v>-0.55289004929973895</v>
      </c>
      <c r="T71" s="500">
        <v>21.403597341369736</v>
      </c>
      <c r="U71" s="500">
        <v>8.9524604962198886</v>
      </c>
      <c r="V71" s="500">
        <v>4.8867922124502847</v>
      </c>
      <c r="W71" s="500">
        <v>-23.795915137110612</v>
      </c>
      <c r="X71" s="500">
        <v>20.178348549179535</v>
      </c>
      <c r="Y71" s="500">
        <v>23.892017247350804</v>
      </c>
      <c r="Z71" s="500">
        <v>12.831942712715481</v>
      </c>
      <c r="AA71" s="500">
        <v>16.927306080575999</v>
      </c>
      <c r="AB71" s="500">
        <v>-18.682645321066659</v>
      </c>
      <c r="AD71" s="500">
        <v>-30.762212646354616</v>
      </c>
      <c r="AE71" s="500">
        <v>-9.2837686416319265</v>
      </c>
      <c r="AF71" s="500">
        <v>14.107135893907804</v>
      </c>
      <c r="AG71" s="500">
        <v>20.120894095076455</v>
      </c>
      <c r="AH71" s="500">
        <v>-7.1799398634618292</v>
      </c>
      <c r="AJ71" s="500">
        <v>-32.412817879730696</v>
      </c>
      <c r="AK71" s="500">
        <v>-11.801499197313493</v>
      </c>
      <c r="AL71" s="500">
        <v>2.1445726403868335</v>
      </c>
      <c r="AM71" s="500">
        <v>18.724924656287296</v>
      </c>
      <c r="AN71" s="500">
        <v>7.4214832950442684</v>
      </c>
    </row>
    <row r="72" spans="1:46" s="368" customFormat="1" ht="11.25" customHeight="1">
      <c r="A72" s="504" t="s">
        <v>42</v>
      </c>
      <c r="B72" s="500"/>
      <c r="C72" s="500"/>
      <c r="D72" s="500"/>
      <c r="E72" s="500"/>
      <c r="F72" s="500"/>
      <c r="G72" s="500"/>
      <c r="H72" s="500">
        <v>10.256092116022996</v>
      </c>
      <c r="I72" s="500">
        <v>-6.4753004069299571</v>
      </c>
      <c r="J72" s="500">
        <v>-15.750713635066209</v>
      </c>
      <c r="K72" s="500">
        <v>-22.676052851766123</v>
      </c>
      <c r="L72" s="500">
        <v>-1.2003576783960739</v>
      </c>
      <c r="M72" s="500">
        <v>11.402269686920011</v>
      </c>
      <c r="N72" s="500">
        <v>-16.139568025770068</v>
      </c>
      <c r="O72" s="500">
        <v>-34.707688090560026</v>
      </c>
      <c r="P72" s="500">
        <v>-18.957062013950001</v>
      </c>
      <c r="Q72" s="500">
        <v>-3.4958814960099724</v>
      </c>
      <c r="R72" s="500">
        <v>22.243294075710054</v>
      </c>
      <c r="S72" s="500">
        <v>-13.447324901980057</v>
      </c>
      <c r="T72" s="500">
        <v>-0.49794524677329965</v>
      </c>
      <c r="U72" s="500">
        <v>-23.897553631429901</v>
      </c>
      <c r="V72" s="500">
        <v>-17.10660575267994</v>
      </c>
      <c r="W72" s="500">
        <v>40.685582690249873</v>
      </c>
      <c r="X72" s="500">
        <v>-8.146295731176739</v>
      </c>
      <c r="Y72" s="500">
        <v>-29.438942598936563</v>
      </c>
      <c r="Z72" s="500">
        <v>-41.473024660309306</v>
      </c>
      <c r="AA72" s="500">
        <v>-23.938431981563124</v>
      </c>
      <c r="AB72" s="500">
        <v>-5.5594891564202538</v>
      </c>
      <c r="AD72" s="500">
        <v>4.6603001655729344</v>
      </c>
      <c r="AE72" s="500">
        <v>18.853339532510645</v>
      </c>
      <c r="AF72" s="500">
        <v>0.16013021573387931</v>
      </c>
      <c r="AG72" s="500">
        <v>-3.7969383374886938</v>
      </c>
      <c r="AH72" s="500">
        <v>0.34983075429587629</v>
      </c>
      <c r="AJ72" s="500">
        <v>6.3288462688232592</v>
      </c>
      <c r="AK72" s="500">
        <v>13.528186934674338</v>
      </c>
      <c r="AL72" s="500">
        <v>-7.16745379530051</v>
      </c>
      <c r="AM72" s="500">
        <v>-1.0387257846080225</v>
      </c>
      <c r="AN72" s="500">
        <v>16.256247277681247</v>
      </c>
    </row>
    <row r="73" spans="1:46" s="368" customFormat="1" ht="11.25" customHeight="1">
      <c r="A73" s="498" t="s">
        <v>538</v>
      </c>
      <c r="B73" s="500"/>
      <c r="C73" s="500"/>
      <c r="D73" s="500"/>
      <c r="E73" s="500"/>
      <c r="F73" s="500"/>
      <c r="G73" s="500"/>
      <c r="H73" s="500">
        <v>6.1603084990000001</v>
      </c>
      <c r="I73" s="500">
        <v>8.8408042370000324</v>
      </c>
      <c r="J73" s="500">
        <v>-4.4718333231161793</v>
      </c>
      <c r="K73" s="500">
        <v>-22.224503000116119</v>
      </c>
      <c r="L73" s="500">
        <v>13.126354237883966</v>
      </c>
      <c r="M73" s="500">
        <v>27.85366804800001</v>
      </c>
      <c r="N73" s="500">
        <v>-0.40651110900002529</v>
      </c>
      <c r="O73" s="500">
        <v>-15.03491856200003</v>
      </c>
      <c r="P73" s="500">
        <v>-8.0580342417500006</v>
      </c>
      <c r="Q73" s="500">
        <v>6.7998253559600217</v>
      </c>
      <c r="R73" s="500">
        <v>-1.0190265649599224</v>
      </c>
      <c r="S73" s="500">
        <v>-6.2621527210000085</v>
      </c>
      <c r="T73" s="500">
        <v>3.368941700166685</v>
      </c>
      <c r="U73" s="500">
        <v>-3.3933064309998908</v>
      </c>
      <c r="V73" s="500">
        <v>-6.9882385849999427</v>
      </c>
      <c r="W73" s="500">
        <v>36.411594777039909</v>
      </c>
      <c r="X73" s="500">
        <v>34.141463361052686</v>
      </c>
      <c r="Y73" s="500">
        <v>-12.596018647165167</v>
      </c>
      <c r="Z73" s="500">
        <v>-21.605853225733636</v>
      </c>
      <c r="AA73" s="500">
        <v>-7.0984606871875577</v>
      </c>
      <c r="AB73" s="500">
        <v>0.98433914836626069</v>
      </c>
      <c r="AD73" s="500">
        <v>4.5439750360148423</v>
      </c>
      <c r="AE73" s="500">
        <v>3.6916395443132295</v>
      </c>
      <c r="AF73" s="500">
        <v>-4.5816279682897729</v>
      </c>
      <c r="AG73" s="500">
        <v>-3.733059004758859</v>
      </c>
      <c r="AH73" s="500">
        <v>2.843882190632252E-3</v>
      </c>
      <c r="AJ73" s="500">
        <v>6.1823163610526848</v>
      </c>
      <c r="AK73" s="500">
        <v>11.845435635953834</v>
      </c>
      <c r="AL73" s="500">
        <v>-4.0610774947966348</v>
      </c>
      <c r="AM73" s="500">
        <v>-8.9957791750595568</v>
      </c>
      <c r="AN73" s="500">
        <v>-0.58253883383473926</v>
      </c>
      <c r="AQ73" s="613"/>
      <c r="AR73" s="613"/>
      <c r="AS73" s="613"/>
      <c r="AT73" s="613"/>
    </row>
    <row r="74" spans="1:46" s="368" customFormat="1" ht="11.25" customHeight="1">
      <c r="A74" s="498" t="s">
        <v>539</v>
      </c>
      <c r="B74" s="500"/>
      <c r="C74" s="500"/>
      <c r="D74" s="500"/>
      <c r="E74" s="500"/>
      <c r="F74" s="500"/>
      <c r="G74" s="500"/>
      <c r="H74" s="500">
        <v>2.806995766</v>
      </c>
      <c r="I74" s="500">
        <v>1.5404786690000094</v>
      </c>
      <c r="J74" s="500">
        <v>-0.70582061700002896</v>
      </c>
      <c r="K74" s="500">
        <v>-1.2709441679999998</v>
      </c>
      <c r="L74" s="500">
        <v>2.8700020255599554</v>
      </c>
      <c r="M74" s="500">
        <v>0.67320076944000107</v>
      </c>
      <c r="N74" s="500">
        <v>0.86481364567995911</v>
      </c>
      <c r="O74" s="500">
        <v>-0.16459073999999418</v>
      </c>
      <c r="P74" s="500">
        <v>-0.44769381599999747</v>
      </c>
      <c r="Q74" s="500">
        <v>0.7377652810000086</v>
      </c>
      <c r="R74" s="500">
        <v>1.8195208149999758</v>
      </c>
      <c r="S74" s="500">
        <v>0.961166264329961</v>
      </c>
      <c r="T74" s="500">
        <v>1.3873535846699951</v>
      </c>
      <c r="U74" s="500">
        <v>-0.98944455200000903</v>
      </c>
      <c r="V74" s="500">
        <v>-1.0724108219999948</v>
      </c>
      <c r="W74" s="500">
        <v>7.264563862999978</v>
      </c>
      <c r="X74" s="500">
        <v>-0.55795351008941907</v>
      </c>
      <c r="Y74" s="500">
        <v>1.9425888124051198</v>
      </c>
      <c r="Z74" s="500">
        <v>-1.8363233740139435</v>
      </c>
      <c r="AA74" s="500">
        <v>1.1725857646970326</v>
      </c>
      <c r="AB74" s="500">
        <v>1.2019307783584168</v>
      </c>
      <c r="AD74" s="500">
        <v>9.9893355809399509E-4</v>
      </c>
      <c r="AE74" s="500">
        <v>4.4282241166229142E-3</v>
      </c>
      <c r="AF74" s="500">
        <v>-0.10050789841170626</v>
      </c>
      <c r="AG74" s="500">
        <v>-3.6815174665719042E-2</v>
      </c>
      <c r="AH74" s="500">
        <v>7.3288209655629544E-2</v>
      </c>
      <c r="AJ74" s="500">
        <v>-1.0988510089419035E-2</v>
      </c>
      <c r="AK74" s="500">
        <v>0.98561535240411979</v>
      </c>
      <c r="AL74" s="500">
        <v>-0.81712699165694347</v>
      </c>
      <c r="AM74" s="500">
        <v>6.7461140520032492E-2</v>
      </c>
      <c r="AN74" s="500">
        <v>-0.14462446503158333</v>
      </c>
    </row>
    <row r="75" spans="1:46" s="368" customFormat="1" ht="11.25" customHeight="1">
      <c r="A75" s="498" t="s">
        <v>540</v>
      </c>
      <c r="B75" s="500"/>
      <c r="C75" s="500"/>
      <c r="D75" s="500"/>
      <c r="E75" s="500"/>
      <c r="F75" s="500"/>
      <c r="G75" s="500"/>
      <c r="H75" s="500">
        <v>1.0015050216799972</v>
      </c>
      <c r="I75" s="500">
        <v>-14.522888593729999</v>
      </c>
      <c r="J75" s="500">
        <v>-8.1400226249899976</v>
      </c>
      <c r="K75" s="500">
        <v>-4.7132149232200007</v>
      </c>
      <c r="L75" s="500">
        <v>-16.345081148469998</v>
      </c>
      <c r="M75" s="500">
        <v>-16.852104532129999</v>
      </c>
      <c r="N75" s="500">
        <v>-17.21895744575</v>
      </c>
      <c r="O75" s="500">
        <v>-20.17362009</v>
      </c>
      <c r="P75" s="500">
        <v>-7.8693826173100012</v>
      </c>
      <c r="Q75" s="500">
        <v>-11.354737559769998</v>
      </c>
      <c r="R75" s="500">
        <v>20.534166605600003</v>
      </c>
      <c r="S75" s="500">
        <v>-8.5232733957100066</v>
      </c>
      <c r="T75" s="500">
        <v>-4.8619905234899869</v>
      </c>
      <c r="U75" s="500">
        <v>-18.87318625804</v>
      </c>
      <c r="V75" s="500">
        <v>-8.6639024337900015</v>
      </c>
      <c r="W75" s="500">
        <v>-3.7371815117900029</v>
      </c>
      <c r="X75" s="500">
        <v>-43.095280609490004</v>
      </c>
      <c r="Y75" s="500">
        <v>-19.809833898029275</v>
      </c>
      <c r="Z75" s="500">
        <v>-19.895660987916465</v>
      </c>
      <c r="AA75" s="500">
        <v>-19.818894104178334</v>
      </c>
      <c r="AB75" s="500">
        <v>-9.8133977533474805</v>
      </c>
      <c r="AD75" s="500">
        <v>0</v>
      </c>
      <c r="AE75" s="500">
        <v>15.03224398344021</v>
      </c>
      <c r="AF75" s="500">
        <v>4.9580804793594808</v>
      </c>
      <c r="AG75" s="500">
        <v>-4.642363330233934E-3</v>
      </c>
      <c r="AH75" s="500">
        <v>1.2796400122361717E-2</v>
      </c>
      <c r="AJ75" s="500">
        <v>3.9050999589562707E-7</v>
      </c>
      <c r="AK75" s="500">
        <v>1.2662863485623177E-2</v>
      </c>
      <c r="AL75" s="500">
        <v>-5.0149688016216647</v>
      </c>
      <c r="AM75" s="500">
        <v>4.9840395106677668</v>
      </c>
      <c r="AN75" s="500">
        <v>14.948042378291021</v>
      </c>
    </row>
    <row r="76" spans="1:46" s="368" customFormat="1" ht="11.25" customHeight="1">
      <c r="A76" s="498" t="s">
        <v>541</v>
      </c>
      <c r="B76" s="500"/>
      <c r="C76" s="500"/>
      <c r="D76" s="500"/>
      <c r="E76" s="500"/>
      <c r="F76" s="500"/>
      <c r="G76" s="500"/>
      <c r="H76" s="500">
        <v>4.6466275000000001E-2</v>
      </c>
      <c r="I76" s="500">
        <v>0.56002641899999794</v>
      </c>
      <c r="J76" s="500">
        <v>0.67173591599999782</v>
      </c>
      <c r="K76" s="500">
        <v>-0.20412440300000345</v>
      </c>
      <c r="L76" s="500">
        <v>-0.95804563499999862</v>
      </c>
      <c r="M76" s="500">
        <v>-0.22616330000000015</v>
      </c>
      <c r="N76" s="500">
        <v>0.65288305199999919</v>
      </c>
      <c r="O76" s="500">
        <v>0.61965411599999976</v>
      </c>
      <c r="P76" s="500">
        <v>6.8681230999998663E-2</v>
      </c>
      <c r="Q76" s="500">
        <v>0.27216267499999597</v>
      </c>
      <c r="R76" s="500">
        <v>0.88323308199999884</v>
      </c>
      <c r="S76" s="500">
        <v>0.41379850099999749</v>
      </c>
      <c r="T76" s="500">
        <v>-0.409252700999994</v>
      </c>
      <c r="U76" s="500">
        <v>-0.66929472900000109</v>
      </c>
      <c r="V76" s="500">
        <v>-0.35435929000000033</v>
      </c>
      <c r="W76" s="500">
        <v>0.52658192899999634</v>
      </c>
      <c r="X76" s="500">
        <v>1.3988395720000009</v>
      </c>
      <c r="Y76" s="500">
        <v>0.87215015599999601</v>
      </c>
      <c r="Z76" s="500">
        <v>1.936453953735654</v>
      </c>
      <c r="AA76" s="500">
        <v>1.7807042159885786</v>
      </c>
      <c r="AB76" s="500">
        <v>2.0319973569877368</v>
      </c>
      <c r="AD76" s="500">
        <v>0.11532619599999827</v>
      </c>
      <c r="AE76" s="500">
        <v>9.2739318999992881E-2</v>
      </c>
      <c r="AF76" s="500">
        <v>-7.5940701326009608E-2</v>
      </c>
      <c r="AG76" s="500">
        <v>-1.604385593840929E-2</v>
      </c>
      <c r="AH76" s="500">
        <v>0.28257955336074536</v>
      </c>
      <c r="AJ76" s="500">
        <v>0.15751757200000083</v>
      </c>
      <c r="AK76" s="500">
        <v>0.65866316796899604</v>
      </c>
      <c r="AL76" s="500">
        <v>2.8238398632086539</v>
      </c>
      <c r="AM76" s="500">
        <v>2.909249573185579</v>
      </c>
      <c r="AN76" s="500">
        <v>2.0319973569877368</v>
      </c>
    </row>
    <row r="77" spans="1:46" s="368" customFormat="1" ht="11.25" customHeight="1">
      <c r="A77" s="498" t="s">
        <v>542</v>
      </c>
      <c r="B77" s="500"/>
      <c r="C77" s="500"/>
      <c r="D77" s="500"/>
      <c r="E77" s="500"/>
      <c r="F77" s="500"/>
      <c r="G77" s="500"/>
      <c r="H77" s="500">
        <v>0.24081655434300001</v>
      </c>
      <c r="I77" s="500">
        <v>-2.8937211381999983</v>
      </c>
      <c r="J77" s="500">
        <v>-3.1047729859600004</v>
      </c>
      <c r="K77" s="500">
        <v>5.7367336425700008</v>
      </c>
      <c r="L77" s="500">
        <v>0.10641284163000098</v>
      </c>
      <c r="M77" s="500">
        <v>-4.6331298390000164E-2</v>
      </c>
      <c r="N77" s="500">
        <v>-3.1796168699999683E-2</v>
      </c>
      <c r="O77" s="500">
        <v>4.5787185440001821E-2</v>
      </c>
      <c r="P77" s="500">
        <v>-2.65063256989</v>
      </c>
      <c r="Q77" s="500">
        <v>4.9102751799998678E-2</v>
      </c>
      <c r="R77" s="500">
        <v>2.5400138069999301E-2</v>
      </c>
      <c r="S77" s="500">
        <v>-3.6863550600000572E-2</v>
      </c>
      <c r="T77" s="500">
        <v>1.7002692880001113E-2</v>
      </c>
      <c r="U77" s="500">
        <v>2.7678338610000353E-2</v>
      </c>
      <c r="V77" s="500">
        <v>-2.7694621889999382E-2</v>
      </c>
      <c r="W77" s="500">
        <v>0.22002363299999939</v>
      </c>
      <c r="X77" s="500">
        <v>-3.3364544650002159E-2</v>
      </c>
      <c r="Y77" s="500">
        <v>0.15217097785276046</v>
      </c>
      <c r="Z77" s="500">
        <v>-7.1641026380916628E-2</v>
      </c>
      <c r="AA77" s="500">
        <v>2.563282911715703E-2</v>
      </c>
      <c r="AB77" s="500">
        <v>3.5641313214812342E-2</v>
      </c>
      <c r="AD77" s="500">
        <v>0</v>
      </c>
      <c r="AE77" s="500">
        <v>3.2288461640586519E-2</v>
      </c>
      <c r="AF77" s="500">
        <v>-3.987369559811782E-2</v>
      </c>
      <c r="AG77" s="500">
        <v>-6.3779387954685518E-3</v>
      </c>
      <c r="AH77" s="500">
        <v>-2.1677291033492807E-2</v>
      </c>
      <c r="AJ77" s="500">
        <v>4.5534999783963803E-7</v>
      </c>
      <c r="AK77" s="500">
        <v>2.5809914861760458E-2</v>
      </c>
      <c r="AL77" s="500">
        <v>-9.8120370433916623E-2</v>
      </c>
      <c r="AM77" s="500">
        <v>-3.6968339218429701E-3</v>
      </c>
      <c r="AN77" s="500">
        <v>3.3708412688123399E-3</v>
      </c>
    </row>
    <row r="78" spans="1:46" s="368" customFormat="1" ht="11.25" customHeight="1">
      <c r="A78" s="504" t="s">
        <v>43</v>
      </c>
      <c r="B78" s="500"/>
      <c r="C78" s="500"/>
      <c r="D78" s="500"/>
      <c r="E78" s="500"/>
      <c r="F78" s="500"/>
      <c r="G78" s="500"/>
      <c r="H78" s="500">
        <v>-4.1776648E-2</v>
      </c>
      <c r="I78" s="500">
        <v>-1.1834648489999999</v>
      </c>
      <c r="J78" s="500">
        <v>1.1366342919999999</v>
      </c>
      <c r="K78" s="500">
        <v>-4.5542043809999999</v>
      </c>
      <c r="L78" s="500">
        <v>1.601925837</v>
      </c>
      <c r="M78" s="500">
        <v>3.4098913120000001</v>
      </c>
      <c r="N78" s="500">
        <v>3.4947119999999996E-3</v>
      </c>
      <c r="O78" s="500">
        <v>5.0996510000000002E-2</v>
      </c>
      <c r="P78" s="500">
        <v>-5.5052139999999996E-3</v>
      </c>
      <c r="Q78" s="500">
        <v>-0.58278112199999998</v>
      </c>
      <c r="R78" s="500">
        <v>-0.311123859</v>
      </c>
      <c r="S78" s="500">
        <v>0.37222355000000001</v>
      </c>
      <c r="T78" s="500">
        <v>-2.0299725579999999</v>
      </c>
      <c r="U78" s="500">
        <v>2.169716347</v>
      </c>
      <c r="V78" s="500">
        <v>-29.733049023</v>
      </c>
      <c r="W78" s="500">
        <v>-0.48764987599999998</v>
      </c>
      <c r="X78" s="500">
        <v>-3.5116575400000003</v>
      </c>
      <c r="Y78" s="500">
        <v>-10.076387528399998</v>
      </c>
      <c r="Z78" s="500">
        <v>25.923612471600002</v>
      </c>
      <c r="AA78" s="500">
        <v>8.923612471600002</v>
      </c>
      <c r="AB78" s="500">
        <v>3.9236124715999998</v>
      </c>
      <c r="AD78" s="500">
        <v>0</v>
      </c>
      <c r="AE78" s="500">
        <v>-2</v>
      </c>
      <c r="AF78" s="500">
        <v>0</v>
      </c>
      <c r="AG78" s="500">
        <v>0</v>
      </c>
      <c r="AH78" s="500">
        <v>1.9999999999999998</v>
      </c>
      <c r="AJ78" s="500">
        <v>4.5999999986889861E-7</v>
      </c>
      <c r="AK78" s="500">
        <v>1.423612471600002</v>
      </c>
      <c r="AL78" s="500">
        <v>8.5236124716000035</v>
      </c>
      <c r="AM78" s="500">
        <v>-5.4763875283999983</v>
      </c>
      <c r="AN78" s="500">
        <v>1.8236124715999997</v>
      </c>
    </row>
    <row r="79" spans="1:46" s="368" customFormat="1" ht="11.25" customHeight="1">
      <c r="A79" s="493"/>
      <c r="B79" s="494"/>
      <c r="C79" s="494"/>
      <c r="D79" s="494"/>
      <c r="E79" s="494"/>
      <c r="F79" s="494"/>
      <c r="G79" s="494"/>
      <c r="H79" s="494"/>
      <c r="I79" s="494"/>
      <c r="J79" s="494"/>
      <c r="K79" s="494"/>
      <c r="L79" s="494"/>
      <c r="M79" s="494"/>
      <c r="N79" s="494"/>
      <c r="O79" s="494"/>
      <c r="P79" s="494"/>
      <c r="Q79" s="494"/>
      <c r="R79" s="494"/>
      <c r="S79" s="494"/>
      <c r="T79" s="494"/>
      <c r="U79" s="494"/>
      <c r="V79" s="494"/>
      <c r="W79" s="494"/>
      <c r="X79" s="494"/>
      <c r="Y79" s="494"/>
      <c r="Z79" s="494"/>
      <c r="AA79" s="494"/>
      <c r="AB79" s="494"/>
      <c r="AD79" s="494"/>
      <c r="AE79" s="494"/>
      <c r="AF79" s="494"/>
      <c r="AG79" s="494"/>
      <c r="AH79" s="494"/>
      <c r="AJ79" s="494"/>
      <c r="AK79" s="494"/>
      <c r="AL79" s="494"/>
      <c r="AM79" s="494"/>
      <c r="AN79" s="494"/>
    </row>
    <row r="80" spans="1:46" s="368" customFormat="1" ht="11.25" customHeight="1">
      <c r="A80" s="493" t="s">
        <v>44</v>
      </c>
      <c r="B80" s="494">
        <v>672.83089109510001</v>
      </c>
      <c r="C80" s="494">
        <v>684.60297806280028</v>
      </c>
      <c r="D80" s="494">
        <v>659.38867307509997</v>
      </c>
      <c r="E80" s="494">
        <v>608.46229214999971</v>
      </c>
      <c r="F80" s="494">
        <v>637.00130298669978</v>
      </c>
      <c r="G80" s="494">
        <v>682.26798333029967</v>
      </c>
      <c r="H80" s="494">
        <v>806.31606058224975</v>
      </c>
      <c r="I80" s="494">
        <v>815.52816797252035</v>
      </c>
      <c r="J80" s="494">
        <v>808.46327348325144</v>
      </c>
      <c r="K80" s="494">
        <v>705.78316626747221</v>
      </c>
      <c r="L80" s="494">
        <v>779.47279396223439</v>
      </c>
      <c r="M80" s="494">
        <v>839.97450646777884</v>
      </c>
      <c r="N80" s="494">
        <v>792.65245035410726</v>
      </c>
      <c r="O80" s="494">
        <v>777.29545903811663</v>
      </c>
      <c r="P80" s="494">
        <v>801.95212260440189</v>
      </c>
      <c r="Q80" s="494">
        <v>893.94176888414449</v>
      </c>
      <c r="R80" s="494">
        <v>1044.0261738621907</v>
      </c>
      <c r="S80" s="494">
        <v>1050.13390412182</v>
      </c>
      <c r="T80" s="494">
        <v>1119.9453523026566</v>
      </c>
      <c r="U80" s="494">
        <v>1109.3593930401998</v>
      </c>
      <c r="V80" s="494">
        <v>1037.3654949644401</v>
      </c>
      <c r="W80" s="494">
        <v>1235.0739742195603</v>
      </c>
      <c r="X80" s="494">
        <v>1308.1184936762002</v>
      </c>
      <c r="Y80" s="494">
        <v>1317.1920074499694</v>
      </c>
      <c r="Z80" s="494">
        <v>1342.822604283479</v>
      </c>
      <c r="AA80" s="494">
        <v>1407.7898529747379</v>
      </c>
      <c r="AB80" s="494">
        <v>1453.6450899869349</v>
      </c>
      <c r="AD80" s="494">
        <v>4.5474735088646412E-13</v>
      </c>
      <c r="AE80" s="494">
        <v>22.674923203009939</v>
      </c>
      <c r="AF80" s="494">
        <v>27.617628034563495</v>
      </c>
      <c r="AG80" s="494">
        <v>18.235947066260451</v>
      </c>
      <c r="AH80" s="494">
        <v>-1.5045839458850878</v>
      </c>
      <c r="AJ80" s="494">
        <v>-17.502999503999717</v>
      </c>
      <c r="AK80" s="494">
        <v>6.1006726170655838</v>
      </c>
      <c r="AL80" s="494">
        <v>18.169584823501054</v>
      </c>
      <c r="AM80" s="494">
        <v>27.925447371568907</v>
      </c>
      <c r="AN80" s="494">
        <v>30.658720957083233</v>
      </c>
    </row>
    <row r="81" spans="1:44" s="368" customFormat="1" ht="11.25" customHeight="1">
      <c r="A81" s="493"/>
      <c r="B81" s="494"/>
      <c r="C81" s="494"/>
      <c r="D81" s="494"/>
      <c r="E81" s="494"/>
      <c r="F81" s="494"/>
      <c r="G81" s="494"/>
      <c r="H81" s="494"/>
      <c r="I81" s="494"/>
      <c r="J81" s="494"/>
      <c r="K81" s="494"/>
      <c r="L81" s="494"/>
      <c r="M81" s="494"/>
      <c r="N81" s="494"/>
      <c r="O81" s="494"/>
      <c r="P81" s="494"/>
      <c r="Q81" s="494"/>
      <c r="R81" s="494"/>
      <c r="S81" s="494"/>
      <c r="T81" s="494"/>
      <c r="U81" s="494"/>
      <c r="V81" s="494"/>
      <c r="W81" s="494"/>
      <c r="X81" s="494"/>
      <c r="Y81" s="494"/>
      <c r="Z81" s="494"/>
      <c r="AA81" s="494"/>
      <c r="AB81" s="494"/>
      <c r="AD81" s="494"/>
      <c r="AE81" s="494"/>
      <c r="AF81" s="494"/>
      <c r="AG81" s="494"/>
      <c r="AH81" s="494"/>
      <c r="AJ81" s="494"/>
      <c r="AK81" s="494"/>
      <c r="AL81" s="494"/>
      <c r="AM81" s="494"/>
      <c r="AN81" s="494"/>
    </row>
    <row r="82" spans="1:44" s="368" customFormat="1" ht="11.25" customHeight="1">
      <c r="A82" s="493" t="s">
        <v>45</v>
      </c>
      <c r="B82" s="494"/>
      <c r="C82" s="494"/>
      <c r="D82" s="494"/>
      <c r="E82" s="494"/>
      <c r="F82" s="494"/>
      <c r="G82" s="494"/>
      <c r="H82" s="494">
        <v>3.9989256309700068</v>
      </c>
      <c r="I82" s="494">
        <v>48.187726351270008</v>
      </c>
      <c r="J82" s="494">
        <v>92.551207791603048</v>
      </c>
      <c r="K82" s="494">
        <v>3.7530601418817584</v>
      </c>
      <c r="L82" s="494">
        <v>4.7881630719605994E-2</v>
      </c>
      <c r="M82" s="494">
        <v>32.442415903011181</v>
      </c>
      <c r="N82" s="494">
        <v>-5.0792578257779502</v>
      </c>
      <c r="O82" s="494">
        <v>13.23947689689342</v>
      </c>
      <c r="P82" s="494">
        <v>-11.742586960992325</v>
      </c>
      <c r="Q82" s="494">
        <v>-34.412356367834604</v>
      </c>
      <c r="R82" s="494">
        <v>-41.3296016181203</v>
      </c>
      <c r="S82" s="494">
        <v>-48.740091889729996</v>
      </c>
      <c r="T82" s="494">
        <v>-47.839694735069976</v>
      </c>
      <c r="U82" s="494">
        <v>-53.814585847289983</v>
      </c>
      <c r="V82" s="494">
        <v>-38.844483138680005</v>
      </c>
      <c r="W82" s="494">
        <v>-43.787512551700019</v>
      </c>
      <c r="X82" s="494">
        <v>-21.985973870380036</v>
      </c>
      <c r="Y82" s="494">
        <v>-85.264103323762612</v>
      </c>
      <c r="Z82" s="494">
        <v>-38.574319193869371</v>
      </c>
      <c r="AA82" s="494">
        <v>-69.994710833237292</v>
      </c>
      <c r="AB82" s="494">
        <v>-65.459844918709052</v>
      </c>
      <c r="AD82" s="494">
        <v>0</v>
      </c>
      <c r="AE82" s="494">
        <v>-1.0347607990778869</v>
      </c>
      <c r="AF82" s="494">
        <v>-2.4355253300380042</v>
      </c>
      <c r="AG82" s="494">
        <v>-2.1431535438888432</v>
      </c>
      <c r="AH82" s="494">
        <v>3.1658219133284007</v>
      </c>
      <c r="AJ82" s="494">
        <v>17.502999510549984</v>
      </c>
      <c r="AK82" s="494">
        <v>-22.243108162864274</v>
      </c>
      <c r="AL82" s="494">
        <v>1.2547022865780235</v>
      </c>
      <c r="AM82" s="494">
        <v>-21.218024726554148</v>
      </c>
      <c r="AN82" s="494">
        <v>-10.766666364460463</v>
      </c>
    </row>
    <row r="83" spans="1:44" s="368" customFormat="1" ht="11.25" customHeight="1">
      <c r="A83" s="504" t="s">
        <v>46</v>
      </c>
      <c r="B83" s="500">
        <v>45.542267219499998</v>
      </c>
      <c r="C83" s="500">
        <v>50.812919813500017</v>
      </c>
      <c r="D83" s="500">
        <v>49.113346845500025</v>
      </c>
      <c r="E83" s="500">
        <v>29.242224595200003</v>
      </c>
      <c r="F83" s="500">
        <v>35.082361067299999</v>
      </c>
      <c r="G83" s="500">
        <v>33.184560889700023</v>
      </c>
      <c r="H83" s="500">
        <v>43.449969765260001</v>
      </c>
      <c r="I83" s="500">
        <v>66.52369397195001</v>
      </c>
      <c r="J83" s="500">
        <v>52.96404833343</v>
      </c>
      <c r="K83" s="500">
        <v>48.115061924750002</v>
      </c>
      <c r="L83" s="500">
        <v>41.783420835130002</v>
      </c>
      <c r="M83" s="500">
        <v>55.333296901580006</v>
      </c>
      <c r="N83" s="500">
        <v>48.849264061309995</v>
      </c>
      <c r="O83" s="500">
        <v>48.141316240000002</v>
      </c>
      <c r="P83" s="500">
        <v>41.711990348610001</v>
      </c>
      <c r="Q83" s="500">
        <v>38.969703765080006</v>
      </c>
      <c r="R83" s="500">
        <v>31.256355685550002</v>
      </c>
      <c r="S83" s="500">
        <v>27.380315674089999</v>
      </c>
      <c r="T83" s="500">
        <v>32.771427427470002</v>
      </c>
      <c r="U83" s="500">
        <v>35.324847645990005</v>
      </c>
      <c r="V83" s="500">
        <v>46.127825960769997</v>
      </c>
      <c r="W83" s="500">
        <v>43.279835185200007</v>
      </c>
      <c r="X83" s="500">
        <v>71.948910218339975</v>
      </c>
      <c r="Y83" s="500">
        <v>52.952125568950002</v>
      </c>
      <c r="Z83" s="500">
        <v>42.826054531720004</v>
      </c>
      <c r="AA83" s="500">
        <v>42.411139525719996</v>
      </c>
      <c r="AB83" s="500">
        <v>42.879254789780006</v>
      </c>
      <c r="AD83" s="500">
        <v>0</v>
      </c>
      <c r="AE83" s="500">
        <v>-1.9151603852799965</v>
      </c>
      <c r="AF83" s="500">
        <v>-1.9048229900700022</v>
      </c>
      <c r="AG83" s="500">
        <v>-1.7718582910900125</v>
      </c>
      <c r="AH83" s="500">
        <v>-1.9269164648999961</v>
      </c>
      <c r="AJ83" s="500">
        <v>0</v>
      </c>
      <c r="AK83" s="500">
        <v>-2.5555466544699996</v>
      </c>
      <c r="AL83" s="500">
        <v>-4.0674255586199948</v>
      </c>
      <c r="AM83" s="500">
        <v>-3.6158152326900037</v>
      </c>
      <c r="AN83" s="500">
        <v>-6.5297952625899924</v>
      </c>
    </row>
    <row r="84" spans="1:44" s="368" customFormat="1" ht="11.25" customHeight="1">
      <c r="A84" s="504" t="s">
        <v>47</v>
      </c>
      <c r="B84" s="500">
        <v>61.516767334200004</v>
      </c>
      <c r="C84" s="500">
        <v>0.18831003130000004</v>
      </c>
      <c r="D84" s="500">
        <v>9.3439601900000002E-2</v>
      </c>
      <c r="E84" s="500">
        <v>2.7795487000000004E-3</v>
      </c>
      <c r="F84" s="500">
        <v>0.13622168730000003</v>
      </c>
      <c r="G84" s="500">
        <v>6.6887784846000002</v>
      </c>
      <c r="H84" s="500">
        <v>5.645139775E-2</v>
      </c>
      <c r="I84" s="500">
        <v>18.015802617149998</v>
      </c>
      <c r="J84" s="500">
        <v>76.519098763149998</v>
      </c>
      <c r="K84" s="500">
        <v>0.10181874248</v>
      </c>
      <c r="L84" s="500">
        <v>0.16684705868000002</v>
      </c>
      <c r="M84" s="500">
        <v>23.123895850560004</v>
      </c>
      <c r="N84" s="500">
        <v>0.32216467474999999</v>
      </c>
      <c r="O84" s="500">
        <v>20.772110457539998</v>
      </c>
      <c r="P84" s="500">
        <v>0.18238214818000001</v>
      </c>
      <c r="Q84" s="500">
        <v>0.13364457683</v>
      </c>
      <c r="R84" s="500">
        <v>0.230538676</v>
      </c>
      <c r="S84" s="500">
        <v>8.1077592099999991E-3</v>
      </c>
      <c r="T84" s="500">
        <v>1.80771453845</v>
      </c>
      <c r="U84" s="500">
        <v>3.7649111000000006E-2</v>
      </c>
      <c r="V84" s="500">
        <v>0.83998322907</v>
      </c>
      <c r="W84" s="500">
        <v>2.3300000000000001E-2</v>
      </c>
      <c r="X84" s="500">
        <v>0.94122178488999997</v>
      </c>
      <c r="Y84" s="500">
        <v>0.92330999999999996</v>
      </c>
      <c r="Z84" s="500">
        <v>0</v>
      </c>
      <c r="AA84" s="500">
        <v>0</v>
      </c>
      <c r="AB84" s="500">
        <v>0</v>
      </c>
      <c r="AD84" s="500">
        <v>0</v>
      </c>
      <c r="AE84" s="500">
        <v>0.92330000000000001</v>
      </c>
      <c r="AF84" s="500">
        <v>0</v>
      </c>
      <c r="AG84" s="500">
        <v>0</v>
      </c>
      <c r="AH84" s="500">
        <v>0</v>
      </c>
      <c r="AJ84" s="500">
        <v>-2.1511000003471281E-7</v>
      </c>
      <c r="AK84" s="500">
        <v>-4.0767000000000007</v>
      </c>
      <c r="AL84" s="500">
        <v>-5</v>
      </c>
      <c r="AM84" s="500">
        <v>-5</v>
      </c>
      <c r="AN84" s="500">
        <v>-5</v>
      </c>
    </row>
    <row r="85" spans="1:44" s="368" customFormat="1" ht="11.25" customHeight="1">
      <c r="A85" s="504" t="s">
        <v>48</v>
      </c>
      <c r="B85" s="500">
        <v>2.4605989940000002</v>
      </c>
      <c r="C85" s="500">
        <v>2.5898964392000003</v>
      </c>
      <c r="D85" s="500">
        <v>2.7198330728000011</v>
      </c>
      <c r="E85" s="500">
        <v>2.5238082866000009</v>
      </c>
      <c r="F85" s="500">
        <v>2.3912516246000002</v>
      </c>
      <c r="G85" s="500">
        <v>2.3034548331000004</v>
      </c>
      <c r="H85" s="500">
        <v>2.1439487563599999</v>
      </c>
      <c r="I85" s="500">
        <v>2.04604286504</v>
      </c>
      <c r="J85" s="500">
        <v>1.88102485867</v>
      </c>
      <c r="K85" s="500">
        <v>1.7363257466199997</v>
      </c>
      <c r="L85" s="500">
        <v>1.68719174765</v>
      </c>
      <c r="M85" s="500">
        <v>1.4523446371700002</v>
      </c>
      <c r="N85" s="500">
        <v>1.3223444368899997</v>
      </c>
      <c r="O85" s="500">
        <v>1.1050467604500001</v>
      </c>
      <c r="P85" s="500">
        <v>0.94512521046000009</v>
      </c>
      <c r="Q85" s="500">
        <v>0.91230483280999985</v>
      </c>
      <c r="R85" s="500">
        <v>0.78380336406000006</v>
      </c>
      <c r="S85" s="500">
        <v>0.76435947378000013</v>
      </c>
      <c r="T85" s="500">
        <v>0.73840657108999996</v>
      </c>
      <c r="U85" s="500">
        <v>0.79654650008999983</v>
      </c>
      <c r="V85" s="500">
        <v>0.65009199149999997</v>
      </c>
      <c r="W85" s="500">
        <v>1.0601664934000001</v>
      </c>
      <c r="X85" s="500">
        <v>1.37954249</v>
      </c>
      <c r="Y85" s="500">
        <v>0.53843999999999992</v>
      </c>
      <c r="Z85" s="500">
        <v>0.6143465079799999</v>
      </c>
      <c r="AA85" s="500">
        <v>0.71532718897999992</v>
      </c>
      <c r="AB85" s="500">
        <v>0.73192523046000002</v>
      </c>
      <c r="AD85" s="500">
        <v>0</v>
      </c>
      <c r="AE85" s="500">
        <v>3.051999998999988E-2</v>
      </c>
      <c r="AF85" s="500">
        <v>3.4272237969999897E-2</v>
      </c>
      <c r="AG85" s="500">
        <v>3.5081443139999946E-2</v>
      </c>
      <c r="AH85" s="500">
        <v>3.6911159150000095E-2</v>
      </c>
      <c r="AJ85" s="500">
        <v>0</v>
      </c>
      <c r="AK85" s="500">
        <v>1.8519999979999979E-2</v>
      </c>
      <c r="AL85" s="500">
        <v>3.3064461979999904E-2</v>
      </c>
      <c r="AM85" s="500">
        <v>3.2824261449999836E-2</v>
      </c>
      <c r="AN85" s="500">
        <v>3.4877500750000068E-2</v>
      </c>
    </row>
    <row r="86" spans="1:44" s="368" customFormat="1" ht="11.25" customHeight="1">
      <c r="A86" s="504" t="s">
        <v>49</v>
      </c>
      <c r="B86" s="500">
        <v>8.6193048919000006</v>
      </c>
      <c r="C86" s="500">
        <v>8.446811331000001</v>
      </c>
      <c r="D86" s="500">
        <v>9.8653830412999994</v>
      </c>
      <c r="E86" s="500">
        <v>9.4841605933999986</v>
      </c>
      <c r="F86" s="500">
        <v>8.2519094712999994</v>
      </c>
      <c r="G86" s="500">
        <v>8.7879721707999998</v>
      </c>
      <c r="H86" s="500">
        <v>7.762758518510001</v>
      </c>
      <c r="I86" s="500">
        <v>8.1736170599800015</v>
      </c>
      <c r="J86" s="500">
        <v>8.7002944312799997</v>
      </c>
      <c r="K86" s="500">
        <v>8.9120695590099999</v>
      </c>
      <c r="L86" s="500">
        <v>8.9403109042699995</v>
      </c>
      <c r="M86" s="500">
        <v>11.085764927370001</v>
      </c>
      <c r="N86" s="500">
        <v>9.7171099445400007</v>
      </c>
      <c r="O86" s="500">
        <v>9.9381860301000007</v>
      </c>
      <c r="P86" s="500">
        <v>9.8675342732400004</v>
      </c>
      <c r="Q86" s="500">
        <v>9.7480939827600004</v>
      </c>
      <c r="R86" s="500">
        <v>10.775197052580001</v>
      </c>
      <c r="S86" s="500">
        <v>11.42739678735</v>
      </c>
      <c r="T86" s="500">
        <v>12.169376583310001</v>
      </c>
      <c r="U86" s="500">
        <v>14.21434068522</v>
      </c>
      <c r="V86" s="500">
        <v>16.22364060884</v>
      </c>
      <c r="W86" s="500">
        <v>17.7948109282</v>
      </c>
      <c r="X86" s="500">
        <v>18.163630725660003</v>
      </c>
      <c r="Y86" s="500">
        <v>19.876000000000001</v>
      </c>
      <c r="Z86" s="500">
        <v>21.716999999999999</v>
      </c>
      <c r="AA86" s="500">
        <v>22.698</v>
      </c>
      <c r="AB86" s="500">
        <v>24.111999999999998</v>
      </c>
      <c r="AD86" s="500">
        <v>0</v>
      </c>
      <c r="AE86" s="500">
        <v>9.3000000010000861E-2</v>
      </c>
      <c r="AF86" s="500">
        <v>3.399999999999892E-2</v>
      </c>
      <c r="AG86" s="500">
        <v>1.4299999999999997</v>
      </c>
      <c r="AH86" s="500">
        <v>1.4939999999999998</v>
      </c>
      <c r="AJ86" s="500">
        <v>-2.7433999960635447E-7</v>
      </c>
      <c r="AK86" s="500">
        <v>0.21799999999999997</v>
      </c>
      <c r="AL86" s="500">
        <v>-1.7910000000000004</v>
      </c>
      <c r="AM86" s="500">
        <v>-6.8919999999999995</v>
      </c>
      <c r="AN86" s="500">
        <v>-2.3940000000000019</v>
      </c>
    </row>
    <row r="87" spans="1:44" s="368" customFormat="1" ht="11.25" customHeight="1">
      <c r="A87" s="504" t="s">
        <v>50</v>
      </c>
      <c r="B87" s="500">
        <v>9.0306495527999999</v>
      </c>
      <c r="C87" s="500">
        <v>8.4846290111999991</v>
      </c>
      <c r="D87" s="500">
        <v>9.3069084421999975</v>
      </c>
      <c r="E87" s="500">
        <v>12.016172987000001</v>
      </c>
      <c r="F87" s="500">
        <v>11.554678535199997</v>
      </c>
      <c r="G87" s="500">
        <v>12.592364150999998</v>
      </c>
      <c r="H87" s="500">
        <v>12.44092667584</v>
      </c>
      <c r="I87" s="500">
        <v>13.036657739349998</v>
      </c>
      <c r="J87" s="500">
        <v>11.035539068090001</v>
      </c>
      <c r="K87" s="500">
        <v>11.682320274670001</v>
      </c>
      <c r="L87" s="500">
        <v>12.977699934670001</v>
      </c>
      <c r="M87" s="500">
        <v>12.328127090059997</v>
      </c>
      <c r="N87" s="500">
        <v>9.781905818590003</v>
      </c>
      <c r="O87" s="500">
        <v>10.26501615129</v>
      </c>
      <c r="P87" s="500">
        <v>11.86359447053</v>
      </c>
      <c r="Q87" s="500">
        <v>9.7330730561800003</v>
      </c>
      <c r="R87" s="500">
        <v>10.979794829820001</v>
      </c>
      <c r="S87" s="500">
        <v>10.47553980843</v>
      </c>
      <c r="T87" s="500">
        <v>12.366585845319998</v>
      </c>
      <c r="U87" s="500">
        <v>12.5570127641</v>
      </c>
      <c r="V87" s="500">
        <v>14.206057986699999</v>
      </c>
      <c r="W87" s="500">
        <v>14.609323461870002</v>
      </c>
      <c r="X87" s="500">
        <v>15.62049491436</v>
      </c>
      <c r="Y87" s="500">
        <v>16.535774940770004</v>
      </c>
      <c r="Z87" s="500">
        <v>44.511670650100001</v>
      </c>
      <c r="AA87" s="500">
        <v>17.959643146000001</v>
      </c>
      <c r="AB87" s="500">
        <v>18.704449990679997</v>
      </c>
      <c r="AD87" s="500">
        <v>0</v>
      </c>
      <c r="AE87" s="500">
        <v>-0.11013211749999741</v>
      </c>
      <c r="AF87" s="500">
        <v>1.5676719294799994</v>
      </c>
      <c r="AG87" s="500">
        <v>0.64301802754000548</v>
      </c>
      <c r="AH87" s="500">
        <v>2.0612754273899974</v>
      </c>
      <c r="AJ87" s="500">
        <v>0</v>
      </c>
      <c r="AK87" s="500">
        <v>-18.897259209944934</v>
      </c>
      <c r="AL87" s="500">
        <v>18.124805337599994</v>
      </c>
      <c r="AM87" s="500">
        <v>0.70705035433333663</v>
      </c>
      <c r="AN87" s="500">
        <v>3.5717602615133295</v>
      </c>
    </row>
    <row r="88" spans="1:44" s="368" customFormat="1" ht="11.25" customHeight="1">
      <c r="A88" s="504" t="s">
        <v>51</v>
      </c>
      <c r="B88" s="500"/>
      <c r="C88" s="500"/>
      <c r="D88" s="500"/>
      <c r="E88" s="500"/>
      <c r="F88" s="500"/>
      <c r="G88" s="500"/>
      <c r="H88" s="500">
        <v>-48.182930904750002</v>
      </c>
      <c r="I88" s="500">
        <v>-51.871054322950002</v>
      </c>
      <c r="J88" s="500">
        <v>-56.156140416516969</v>
      </c>
      <c r="K88" s="500">
        <v>-66.807906928648237</v>
      </c>
      <c r="L88" s="500">
        <v>-65.528367780680398</v>
      </c>
      <c r="M88" s="500">
        <v>-70.768557264728827</v>
      </c>
      <c r="N88" s="500">
        <v>-74.928130885857939</v>
      </c>
      <c r="O88" s="500">
        <v>-76.979334321486576</v>
      </c>
      <c r="P88" s="500">
        <v>-76.313209737012329</v>
      </c>
      <c r="Q88" s="500">
        <v>-85.754205899114623</v>
      </c>
      <c r="R88" s="500">
        <v>-95.355291226130305</v>
      </c>
      <c r="S88" s="500">
        <v>-98.795811392589997</v>
      </c>
      <c r="T88" s="500">
        <v>-107.69320570070998</v>
      </c>
      <c r="U88" s="500">
        <v>-116.74498255368999</v>
      </c>
      <c r="V88" s="500">
        <v>-116.89208291556</v>
      </c>
      <c r="W88" s="500">
        <v>-120.55494862037003</v>
      </c>
      <c r="X88" s="500">
        <v>-130.03977400363001</v>
      </c>
      <c r="Y88" s="500">
        <v>-176.08975383348263</v>
      </c>
      <c r="Z88" s="500">
        <v>-148.24339088366938</v>
      </c>
      <c r="AA88" s="500">
        <v>-153.77882069393729</v>
      </c>
      <c r="AB88" s="500">
        <v>-151.88747492962906</v>
      </c>
      <c r="AD88" s="500">
        <v>0</v>
      </c>
      <c r="AE88" s="500">
        <v>-5.6288296297907436E-2</v>
      </c>
      <c r="AF88" s="500">
        <v>-2.1666465074179939</v>
      </c>
      <c r="AG88" s="500">
        <v>-2.4793947234788334</v>
      </c>
      <c r="AH88" s="500">
        <v>1.5005517916883946</v>
      </c>
      <c r="AJ88" s="500">
        <v>17.502999999999986</v>
      </c>
      <c r="AK88" s="500">
        <v>3.0498777015706651</v>
      </c>
      <c r="AL88" s="500">
        <v>-6.0447419543819763</v>
      </c>
      <c r="AM88" s="500">
        <v>-6.4500841096474915</v>
      </c>
      <c r="AN88" s="500">
        <v>-0.44950886413380431</v>
      </c>
    </row>
    <row r="89" spans="1:44" s="368" customFormat="1" ht="11.25" customHeight="1">
      <c r="A89" s="504" t="s">
        <v>52</v>
      </c>
      <c r="B89" s="500"/>
      <c r="C89" s="500"/>
      <c r="D89" s="500"/>
      <c r="E89" s="500"/>
      <c r="F89" s="500"/>
      <c r="G89" s="500"/>
      <c r="H89" s="500">
        <v>-13.672198578</v>
      </c>
      <c r="I89" s="500">
        <v>-7.7370335792500011</v>
      </c>
      <c r="J89" s="500">
        <v>-2.3926572464999998</v>
      </c>
      <c r="K89" s="500">
        <v>1.3370822999999999E-2</v>
      </c>
      <c r="L89" s="500">
        <v>2.0778931E-2</v>
      </c>
      <c r="M89" s="500">
        <v>-0.112456239</v>
      </c>
      <c r="N89" s="500">
        <v>-0.14391587600000003</v>
      </c>
      <c r="O89" s="500">
        <v>-2.8644209999999998E-3</v>
      </c>
      <c r="P89" s="500">
        <v>-3.675E-6</v>
      </c>
      <c r="Q89" s="500">
        <v>-8.1549706823800001</v>
      </c>
      <c r="R89" s="500">
        <v>0</v>
      </c>
      <c r="S89" s="500">
        <v>0</v>
      </c>
      <c r="T89" s="500">
        <v>0</v>
      </c>
      <c r="U89" s="500">
        <v>0</v>
      </c>
      <c r="V89" s="500">
        <v>0</v>
      </c>
      <c r="W89" s="500">
        <v>0</v>
      </c>
      <c r="X89" s="500">
        <v>0</v>
      </c>
      <c r="Y89" s="500">
        <v>0</v>
      </c>
      <c r="Z89" s="500">
        <v>0</v>
      </c>
      <c r="AA89" s="500">
        <v>0</v>
      </c>
      <c r="AB89" s="500">
        <v>0</v>
      </c>
      <c r="AD89" s="500">
        <v>0</v>
      </c>
      <c r="AE89" s="500">
        <v>0</v>
      </c>
      <c r="AF89" s="500">
        <v>0</v>
      </c>
      <c r="AG89" s="500">
        <v>0</v>
      </c>
      <c r="AH89" s="500">
        <v>0</v>
      </c>
      <c r="AJ89" s="500">
        <v>0</v>
      </c>
      <c r="AK89" s="500">
        <v>0</v>
      </c>
      <c r="AL89" s="500">
        <v>0</v>
      </c>
      <c r="AM89" s="500">
        <v>0</v>
      </c>
      <c r="AN89" s="500">
        <v>0</v>
      </c>
    </row>
    <row r="90" spans="1:44" s="368" customFormat="1" ht="11.25" customHeight="1">
      <c r="A90" s="493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D90" s="208"/>
      <c r="AE90" s="208"/>
      <c r="AF90" s="208"/>
      <c r="AG90" s="208"/>
      <c r="AH90" s="208"/>
      <c r="AJ90" s="208"/>
      <c r="AK90" s="208"/>
      <c r="AL90" s="208"/>
      <c r="AM90" s="208"/>
      <c r="AN90" s="208"/>
    </row>
    <row r="91" spans="1:44" s="509" customFormat="1" ht="11.25" customHeight="1">
      <c r="A91" s="507" t="s">
        <v>53</v>
      </c>
      <c r="B91" s="508">
        <v>800.00047908750003</v>
      </c>
      <c r="C91" s="508">
        <v>755.12554468900032</v>
      </c>
      <c r="D91" s="508">
        <v>730.48758407879996</v>
      </c>
      <c r="E91" s="508">
        <v>661.73143816089976</v>
      </c>
      <c r="F91" s="508">
        <v>694.41772537239979</v>
      </c>
      <c r="G91" s="508">
        <v>745.82511385949965</v>
      </c>
      <c r="H91" s="508">
        <v>810.31498621321975</v>
      </c>
      <c r="I91" s="508">
        <v>863.71589432379039</v>
      </c>
      <c r="J91" s="508">
        <v>901.01448127485446</v>
      </c>
      <c r="K91" s="508">
        <v>709.53622640935396</v>
      </c>
      <c r="L91" s="508">
        <v>779.52067559295403</v>
      </c>
      <c r="M91" s="508">
        <v>872.41692237078996</v>
      </c>
      <c r="N91" s="508">
        <v>787.57319252832929</v>
      </c>
      <c r="O91" s="508">
        <v>790.53493593501003</v>
      </c>
      <c r="P91" s="508">
        <v>790.20953564340959</v>
      </c>
      <c r="Q91" s="508">
        <v>859.52941251630989</v>
      </c>
      <c r="R91" s="508">
        <v>1002.6965722440705</v>
      </c>
      <c r="S91" s="508">
        <v>1001.39381223209</v>
      </c>
      <c r="T91" s="508">
        <v>1072.1056575675866</v>
      </c>
      <c r="U91" s="508">
        <v>1055.54480719291</v>
      </c>
      <c r="V91" s="508">
        <v>998.52101182576007</v>
      </c>
      <c r="W91" s="508">
        <v>1191.2864616678603</v>
      </c>
      <c r="X91" s="508">
        <v>1286.13251980582</v>
      </c>
      <c r="Y91" s="508">
        <v>1231.9279041262068</v>
      </c>
      <c r="Z91" s="508">
        <v>1304.2482850896097</v>
      </c>
      <c r="AA91" s="508">
        <v>1337.7951421415005</v>
      </c>
      <c r="AB91" s="508">
        <v>1388.1852450682259</v>
      </c>
      <c r="AC91" s="368"/>
      <c r="AD91" s="508">
        <v>4.5474735088646412E-13</v>
      </c>
      <c r="AE91" s="508">
        <v>21.640162403931981</v>
      </c>
      <c r="AF91" s="508">
        <v>25.182102704525505</v>
      </c>
      <c r="AG91" s="508">
        <v>16.092793522371494</v>
      </c>
      <c r="AH91" s="508">
        <v>1.6612379674434123</v>
      </c>
      <c r="AJ91" s="508">
        <v>6.5501808421686292E-9</v>
      </c>
      <c r="AK91" s="508">
        <v>-16.142435545798662</v>
      </c>
      <c r="AL91" s="508">
        <v>19.424287110079149</v>
      </c>
      <c r="AM91" s="508">
        <v>6.7074226450147307</v>
      </c>
      <c r="AN91" s="508">
        <v>19.892054592622799</v>
      </c>
      <c r="AO91" s="368"/>
      <c r="AP91" s="368"/>
      <c r="AQ91" s="368"/>
      <c r="AR91" s="368"/>
    </row>
    <row r="92" spans="1:44">
      <c r="A92" s="510"/>
      <c r="B92" s="510"/>
      <c r="C92" s="510"/>
      <c r="D92" s="510"/>
      <c r="E92" s="510"/>
      <c r="F92" s="510"/>
      <c r="G92" s="510"/>
      <c r="H92" s="510"/>
      <c r="I92" s="510"/>
      <c r="J92" s="510"/>
      <c r="K92" s="510"/>
      <c r="L92" s="510"/>
      <c r="M92" s="510"/>
      <c r="N92" s="510"/>
      <c r="O92" s="510"/>
      <c r="P92" s="510"/>
      <c r="Q92" s="510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10"/>
      <c r="AC92" s="368"/>
      <c r="AD92" s="510"/>
      <c r="AE92" s="510"/>
      <c r="AF92" s="510"/>
      <c r="AG92" s="510"/>
      <c r="AH92" s="510"/>
      <c r="AJ92" s="510"/>
      <c r="AK92" s="510"/>
      <c r="AL92" s="510"/>
      <c r="AM92" s="510"/>
      <c r="AN92" s="510"/>
      <c r="AO92" s="368"/>
      <c r="AP92" s="368"/>
      <c r="AQ92" s="368"/>
      <c r="AR92" s="368"/>
    </row>
    <row r="93" spans="1:44">
      <c r="A93" s="493" t="s">
        <v>131</v>
      </c>
      <c r="B93" s="511">
        <v>2408.1509999999998</v>
      </c>
      <c r="C93" s="511">
        <v>2503.7310000000002</v>
      </c>
      <c r="D93" s="511">
        <v>2598.3359999999998</v>
      </c>
      <c r="E93" s="511">
        <v>2703.5509999999999</v>
      </c>
      <c r="F93" s="511">
        <v>2830.194</v>
      </c>
      <c r="G93" s="511">
        <v>2931.085</v>
      </c>
      <c r="H93" s="511">
        <v>3121.6680000000001</v>
      </c>
      <c r="I93" s="511">
        <v>3320.2779999999998</v>
      </c>
      <c r="J93" s="511">
        <v>3412.2530000000002</v>
      </c>
      <c r="K93" s="511">
        <v>3341.1669999999999</v>
      </c>
      <c r="L93" s="511">
        <v>3573.5810000000001</v>
      </c>
      <c r="M93" s="511">
        <v>3727.9050000000002</v>
      </c>
      <c r="N93" s="511">
        <v>3743.0859999999998</v>
      </c>
      <c r="O93" s="511">
        <v>3822.6709999999998</v>
      </c>
      <c r="P93" s="511">
        <v>3992.73</v>
      </c>
      <c r="Q93" s="511">
        <v>4260.47</v>
      </c>
      <c r="R93" s="511">
        <v>4415.0309999999999</v>
      </c>
      <c r="S93" s="511">
        <v>4625.0940000000001</v>
      </c>
      <c r="T93" s="511">
        <v>4828.3059999999996</v>
      </c>
      <c r="U93" s="511">
        <v>5049.6189999999997</v>
      </c>
      <c r="V93" s="511">
        <v>5038.5379999999996</v>
      </c>
      <c r="W93" s="511">
        <v>5486.558</v>
      </c>
      <c r="X93" s="511">
        <v>5970.3550474454169</v>
      </c>
      <c r="Y93" s="511">
        <v>6232.0654696834235</v>
      </c>
      <c r="Z93" s="511">
        <v>6432.5350586498489</v>
      </c>
      <c r="AA93" s="511">
        <v>6716.3606135762711</v>
      </c>
      <c r="AB93" s="511">
        <v>7035.2010144654196</v>
      </c>
      <c r="AC93" s="368"/>
      <c r="AD93" s="511">
        <v>16.393419737230943</v>
      </c>
      <c r="AE93" s="511">
        <v>17.37967683099123</v>
      </c>
      <c r="AF93" s="511">
        <v>9.9604670882690698</v>
      </c>
      <c r="AG93" s="511">
        <v>-6.9235368539757474</v>
      </c>
      <c r="AH93" s="511">
        <v>-3.1839128197907485</v>
      </c>
      <c r="AJ93" s="511"/>
      <c r="AK93" s="511"/>
      <c r="AL93" s="511"/>
      <c r="AM93" s="511"/>
      <c r="AN93" s="511"/>
      <c r="AO93" s="368"/>
      <c r="AP93" s="368"/>
      <c r="AQ93" s="368"/>
      <c r="AR93" s="368"/>
    </row>
    <row r="94" spans="1:44">
      <c r="A94" s="507" t="s">
        <v>164</v>
      </c>
      <c r="B94" s="512">
        <v>48.602817841610623</v>
      </c>
      <c r="C94" s="512">
        <v>46.554087315272277</v>
      </c>
      <c r="D94" s="512">
        <v>44.883815911947501</v>
      </c>
      <c r="E94" s="512">
        <v>45.274330902132043</v>
      </c>
      <c r="F94" s="512">
        <v>45.521807053364533</v>
      </c>
      <c r="G94" s="512">
        <v>46.522476897741619</v>
      </c>
      <c r="H94" s="512">
        <v>45.908255211180368</v>
      </c>
      <c r="I94" s="512">
        <v>44.911594670537824</v>
      </c>
      <c r="J94" s="512">
        <v>43.970460212313313</v>
      </c>
      <c r="K94" s="512">
        <v>43.699071466774576</v>
      </c>
      <c r="L94" s="512">
        <v>42.877411694945557</v>
      </c>
      <c r="M94" s="512">
        <v>41.961613084226094</v>
      </c>
      <c r="N94" s="512">
        <v>42.125268421070146</v>
      </c>
      <c r="O94" s="512">
        <v>42.4999157255345</v>
      </c>
      <c r="P94" s="512">
        <v>42.177888356957595</v>
      </c>
      <c r="Q94" s="512">
        <v>42.629184381953273</v>
      </c>
      <c r="R94" s="512">
        <v>44.09180546398661</v>
      </c>
      <c r="S94" s="512">
        <v>44.093092780828869</v>
      </c>
      <c r="T94" s="512">
        <v>43.774103291315448</v>
      </c>
      <c r="U94" s="512">
        <v>42.833481143876206</v>
      </c>
      <c r="V94" s="512">
        <v>42.436142919992662</v>
      </c>
      <c r="W94" s="512">
        <v>42.586906733555374</v>
      </c>
      <c r="X94" s="512">
        <v>41.89106477070041</v>
      </c>
      <c r="Y94" s="512">
        <v>41.280054794599884</v>
      </c>
      <c r="Z94" s="512">
        <v>40.942741464513816</v>
      </c>
      <c r="AA94" s="512">
        <v>40.93360384780101</v>
      </c>
      <c r="AB94" s="512">
        <v>40.8659520180043</v>
      </c>
      <c r="AC94" s="368"/>
      <c r="AD94" s="512">
        <v>0.39938968130790897</v>
      </c>
      <c r="AE94" s="512">
        <v>0.17742234827348824</v>
      </c>
      <c r="AF94" s="512">
        <v>0.1663662237642356</v>
      </c>
      <c r="AG94" s="512">
        <v>9.3321012951669502E-2</v>
      </c>
      <c r="AH94" s="512">
        <v>0.18704124775619135</v>
      </c>
      <c r="AJ94" s="512">
        <v>-0.22046757391005656</v>
      </c>
      <c r="AK94" s="512">
        <v>-1.2437876103255192</v>
      </c>
      <c r="AL94" s="512">
        <v>-1.4750934176563746</v>
      </c>
      <c r="AM94" s="512">
        <v>-1.3205148678183889</v>
      </c>
      <c r="AN94" s="512">
        <v>40.8659520180043</v>
      </c>
      <c r="AO94" s="368"/>
      <c r="AP94" s="368"/>
      <c r="AQ94" s="368"/>
      <c r="AR94" s="368"/>
    </row>
    <row r="95" spans="1:44">
      <c r="A95" s="510"/>
      <c r="B95" s="510"/>
      <c r="C95" s="510"/>
      <c r="D95" s="510"/>
      <c r="E95" s="510"/>
      <c r="F95" s="510"/>
      <c r="G95" s="510"/>
      <c r="H95" s="510"/>
      <c r="I95" s="510"/>
      <c r="J95" s="510"/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0"/>
      <c r="AC95" s="368"/>
      <c r="AD95" s="510"/>
      <c r="AE95" s="510"/>
      <c r="AF95" s="510"/>
      <c r="AG95" s="510"/>
      <c r="AH95" s="510"/>
      <c r="AJ95" s="510"/>
      <c r="AK95" s="510"/>
      <c r="AL95" s="510"/>
      <c r="AM95" s="510"/>
      <c r="AN95" s="368"/>
      <c r="AO95" s="368"/>
      <c r="AP95" s="368"/>
      <c r="AQ95" s="368"/>
      <c r="AR95" s="368"/>
    </row>
    <row r="96" spans="1:44">
      <c r="AC96" s="368"/>
    </row>
    <row r="97" spans="20:29">
      <c r="AC97" s="368"/>
    </row>
    <row r="98" spans="20:29">
      <c r="T98" s="643"/>
      <c r="V98" s="642"/>
      <c r="W98" s="642"/>
      <c r="X98" s="642"/>
      <c r="Y98" s="642"/>
      <c r="Z98" s="642"/>
      <c r="AA98" s="642"/>
      <c r="AB98" s="642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workbookViewId="0"/>
  </sheetViews>
  <sheetFormatPr defaultColWidth="9.140625" defaultRowHeight="14.25" outlineLevelCol="1"/>
  <cols>
    <col min="1" max="1" width="49.85546875" style="41" customWidth="1"/>
    <col min="2" max="14" width="7.5703125" style="41" hidden="1" customWidth="1" outlineLevel="1"/>
    <col min="15" max="18" width="5.7109375" style="41" hidden="1" customWidth="1" outlineLevel="1"/>
    <col min="19" max="19" width="7.5703125" style="232" hidden="1" customWidth="1" outlineLevel="1"/>
    <col min="20" max="21" width="7.5703125" style="41" hidden="1" customWidth="1" outlineLevel="1"/>
    <col min="22" max="22" width="7.5703125" style="41" customWidth="1" collapsed="1"/>
    <col min="23" max="28" width="7.5703125" style="41" customWidth="1"/>
    <col min="29" max="29" width="3.140625" style="41" customWidth="1"/>
    <col min="30" max="33" width="7.5703125" style="41" customWidth="1"/>
    <col min="34" max="16384" width="9.140625" style="41"/>
  </cols>
  <sheetData>
    <row r="1" spans="1:42" ht="12" customHeight="1">
      <c r="A1" s="27" t="s">
        <v>380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31"/>
      <c r="T1" s="40"/>
      <c r="U1" s="40"/>
      <c r="V1" s="40"/>
      <c r="W1" s="40"/>
      <c r="X1" s="40"/>
      <c r="Y1" s="40"/>
      <c r="Z1" s="40"/>
      <c r="AA1" s="40"/>
      <c r="AB1" s="40"/>
      <c r="AD1" s="40"/>
      <c r="AE1" s="40"/>
      <c r="AF1" s="40"/>
      <c r="AG1" s="40"/>
      <c r="AH1" s="2"/>
      <c r="AI1" s="2"/>
    </row>
    <row r="2" spans="1:42" s="34" customFormat="1" ht="15.75">
      <c r="A2" s="1" t="s">
        <v>365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0"/>
      <c r="AD2" s="2"/>
      <c r="AE2" s="2"/>
      <c r="AF2" s="2"/>
      <c r="AG2" s="2"/>
      <c r="AH2" s="2"/>
      <c r="AI2" s="2"/>
    </row>
    <row r="3" spans="1:42" s="34" customFormat="1" ht="12" customHeight="1">
      <c r="A3" s="2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0"/>
      <c r="AD3" s="2"/>
      <c r="AE3" s="2"/>
      <c r="AF3" s="2"/>
      <c r="AG3" s="2"/>
      <c r="AH3" s="2"/>
      <c r="AI3" s="2"/>
    </row>
    <row r="4" spans="1:42" s="34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</v>
      </c>
      <c r="N4" s="124" t="s">
        <v>1</v>
      </c>
      <c r="O4" s="124" t="s">
        <v>1</v>
      </c>
      <c r="P4" s="124" t="s">
        <v>1</v>
      </c>
      <c r="Q4" s="124" t="s">
        <v>1</v>
      </c>
      <c r="R4" s="124" t="s">
        <v>1</v>
      </c>
      <c r="S4" s="124" t="s">
        <v>1</v>
      </c>
      <c r="T4" s="124" t="s">
        <v>1</v>
      </c>
      <c r="U4" s="124" t="s">
        <v>1</v>
      </c>
      <c r="V4" s="124" t="s">
        <v>157</v>
      </c>
      <c r="W4" s="124" t="s">
        <v>157</v>
      </c>
      <c r="X4" s="124" t="s">
        <v>157</v>
      </c>
      <c r="Y4" s="124" t="s">
        <v>157</v>
      </c>
      <c r="Z4" s="124" t="s">
        <v>157</v>
      </c>
      <c r="AA4" s="124" t="s">
        <v>157</v>
      </c>
      <c r="AB4" s="124" t="s">
        <v>157</v>
      </c>
      <c r="AC4" s="30"/>
      <c r="AD4" s="318" t="s">
        <v>618</v>
      </c>
      <c r="AE4" s="318"/>
      <c r="AF4" s="318"/>
      <c r="AG4" s="318"/>
      <c r="AH4" s="318"/>
      <c r="AI4" s="318"/>
    </row>
    <row r="5" spans="1:42" s="34" customFormat="1" ht="12" customHeight="1" thickBot="1">
      <c r="A5" s="125" t="s">
        <v>2</v>
      </c>
      <c r="B5" s="126">
        <v>2000</v>
      </c>
      <c r="C5" s="126">
        <v>2001</v>
      </c>
      <c r="D5" s="126">
        <v>2002</v>
      </c>
      <c r="E5" s="126">
        <v>2003</v>
      </c>
      <c r="F5" s="126">
        <v>2004</v>
      </c>
      <c r="G5" s="126">
        <v>2005</v>
      </c>
      <c r="H5" s="126">
        <v>2006</v>
      </c>
      <c r="I5" s="126">
        <v>2007</v>
      </c>
      <c r="J5" s="126">
        <v>2008</v>
      </c>
      <c r="K5" s="126">
        <v>2009</v>
      </c>
      <c r="L5" s="126">
        <v>2010</v>
      </c>
      <c r="M5" s="126">
        <v>2011</v>
      </c>
      <c r="N5" s="126">
        <v>2012</v>
      </c>
      <c r="O5" s="126">
        <v>2013</v>
      </c>
      <c r="P5" s="126">
        <v>2014</v>
      </c>
      <c r="Q5" s="126">
        <v>2015</v>
      </c>
      <c r="R5" s="126">
        <v>2016</v>
      </c>
      <c r="S5" s="126">
        <v>2017</v>
      </c>
      <c r="T5" s="126">
        <v>2018</v>
      </c>
      <c r="U5" s="126">
        <v>2019</v>
      </c>
      <c r="V5" s="126">
        <v>2020</v>
      </c>
      <c r="W5" s="126">
        <v>2021</v>
      </c>
      <c r="X5" s="126">
        <v>2022</v>
      </c>
      <c r="Y5" s="126">
        <v>2023</v>
      </c>
      <c r="Z5" s="126">
        <v>2024</v>
      </c>
      <c r="AA5" s="126">
        <v>2025</v>
      </c>
      <c r="AB5" s="126">
        <v>2026</v>
      </c>
      <c r="AC5" s="30"/>
      <c r="AD5" s="126">
        <v>2021</v>
      </c>
      <c r="AE5" s="126">
        <v>2022</v>
      </c>
      <c r="AF5" s="126">
        <v>2023</v>
      </c>
      <c r="AG5" s="126">
        <v>2024</v>
      </c>
      <c r="AH5" s="126">
        <v>2025</v>
      </c>
      <c r="AI5" s="126">
        <v>2026</v>
      </c>
    </row>
    <row r="6" spans="1:42" s="34" customFormat="1" ht="12" customHeight="1">
      <c r="A6" s="2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0"/>
      <c r="AD6" s="2"/>
      <c r="AE6" s="2"/>
      <c r="AF6" s="2"/>
      <c r="AG6" s="2"/>
      <c r="AH6" s="2"/>
      <c r="AI6" s="2"/>
    </row>
    <row r="7" spans="1:42" s="35" customFormat="1" ht="12" customHeight="1">
      <c r="A7" s="2" t="s">
        <v>366</v>
      </c>
      <c r="B7" s="3">
        <v>1230.2271363989996</v>
      </c>
      <c r="C7" s="3">
        <v>1292.1898220859996</v>
      </c>
      <c r="D7" s="3">
        <v>1344.7152726729996</v>
      </c>
      <c r="E7" s="3">
        <v>1403.4363674799993</v>
      </c>
      <c r="F7" s="3">
        <v>1444.0330524319995</v>
      </c>
      <c r="G7" s="3">
        <v>1494.2167069799998</v>
      </c>
      <c r="H7" s="3">
        <v>1551.5497125030004</v>
      </c>
      <c r="I7" s="3">
        <v>1630.0907543700002</v>
      </c>
      <c r="J7" s="3">
        <v>1710.394544598</v>
      </c>
      <c r="K7" s="3">
        <v>1744.3889570810002</v>
      </c>
      <c r="L7" s="3">
        <v>1785.8680511100001</v>
      </c>
      <c r="M7" s="3">
        <v>1859.7299644320001</v>
      </c>
      <c r="N7" s="3">
        <v>1936.6977630750002</v>
      </c>
      <c r="O7" s="3">
        <v>2004.4525762439905</v>
      </c>
      <c r="P7" s="4">
        <v>2069.5284784109999</v>
      </c>
      <c r="Q7" s="4">
        <v>2157.3448439067101</v>
      </c>
      <c r="R7" s="3">
        <v>2260.1410806880003</v>
      </c>
      <c r="S7" s="3">
        <v>2357.9534666389995</v>
      </c>
      <c r="T7" s="3">
        <v>2457.7641773930004</v>
      </c>
      <c r="U7" s="3">
        <v>2546.2237179072654</v>
      </c>
      <c r="V7" s="3">
        <v>2610.7692716521169</v>
      </c>
      <c r="W7" s="3">
        <v>2748.7209691107837</v>
      </c>
      <c r="X7" s="3">
        <v>2918.6757204808528</v>
      </c>
      <c r="Y7" s="3">
        <v>3067.9218325813645</v>
      </c>
      <c r="Z7" s="3">
        <v>3206.5532210192955</v>
      </c>
      <c r="AA7" s="3">
        <v>3345.5022395099613</v>
      </c>
      <c r="AB7" s="3">
        <v>3473.0314278617448</v>
      </c>
      <c r="AC7" s="225"/>
      <c r="AD7" s="3">
        <v>0</v>
      </c>
      <c r="AE7" s="3">
        <v>16.789077325433936</v>
      </c>
      <c r="AF7" s="3">
        <v>14.380980785243992</v>
      </c>
      <c r="AG7" s="3">
        <v>11.631102129564624</v>
      </c>
      <c r="AH7" s="3">
        <v>17.813320602181648</v>
      </c>
      <c r="AI7" s="3">
        <v>27.942646658101694</v>
      </c>
    </row>
    <row r="8" spans="1:42" s="34" customFormat="1" ht="12" customHeight="1">
      <c r="A8" s="25" t="s">
        <v>499</v>
      </c>
      <c r="B8" s="69">
        <v>975.75921507499982</v>
      </c>
      <c r="C8" s="69">
        <v>1027.5474758350001</v>
      </c>
      <c r="D8" s="69">
        <v>1063.7296697689999</v>
      </c>
      <c r="E8" s="69">
        <v>1127.5659567489997</v>
      </c>
      <c r="F8" s="69">
        <v>1157.3372700859998</v>
      </c>
      <c r="G8" s="69">
        <v>1195.0215430559997</v>
      </c>
      <c r="H8" s="69">
        <v>1248.4635365440004</v>
      </c>
      <c r="I8" s="69">
        <v>1310.9308095109998</v>
      </c>
      <c r="J8" s="69">
        <v>1370.3252696499999</v>
      </c>
      <c r="K8" s="69">
        <v>1379.2131459179998</v>
      </c>
      <c r="L8" s="69">
        <v>1415.2899733880001</v>
      </c>
      <c r="M8" s="69">
        <v>1482.4615505290001</v>
      </c>
      <c r="N8" s="69">
        <v>1536.2719278250001</v>
      </c>
      <c r="O8" s="69">
        <v>1580.7536411989909</v>
      </c>
      <c r="P8" s="4">
        <v>1636.5435028049999</v>
      </c>
      <c r="Q8" s="4">
        <v>1706.318733304</v>
      </c>
      <c r="R8" s="3">
        <v>1785.826092476</v>
      </c>
      <c r="S8" s="3">
        <v>1863.8082386369999</v>
      </c>
      <c r="T8" s="3">
        <v>1947.4061855650004</v>
      </c>
      <c r="U8" s="3">
        <v>2016.9880525602655</v>
      </c>
      <c r="V8" s="3">
        <v>2052.9411425361168</v>
      </c>
      <c r="W8" s="3">
        <v>2170.1403379657836</v>
      </c>
      <c r="X8" s="3">
        <v>2294.3342911194882</v>
      </c>
      <c r="Y8" s="3">
        <v>2408.0223155670442</v>
      </c>
      <c r="Z8" s="3">
        <v>2506.1835223510302</v>
      </c>
      <c r="AA8" s="3">
        <v>2612.5466320520632</v>
      </c>
      <c r="AB8" s="3">
        <v>2720.3229750517276</v>
      </c>
      <c r="AC8" s="226"/>
      <c r="AD8" s="3">
        <v>0</v>
      </c>
      <c r="AE8" s="3">
        <v>-1.9984747442576918</v>
      </c>
      <c r="AF8" s="3">
        <v>-4.0166344778140228</v>
      </c>
      <c r="AG8" s="3">
        <v>-8.6340959936687796</v>
      </c>
      <c r="AH8" s="3">
        <v>-9.2978910146566704</v>
      </c>
      <c r="AI8" s="3">
        <v>-2.7988047164049021</v>
      </c>
      <c r="AP8" s="319"/>
    </row>
    <row r="9" spans="1:42" s="34" customFormat="1" ht="12" customHeight="1">
      <c r="A9" s="23" t="s">
        <v>479</v>
      </c>
      <c r="B9" s="3">
        <v>870.45227463546917</v>
      </c>
      <c r="C9" s="3">
        <v>920.39106918906703</v>
      </c>
      <c r="D9" s="3">
        <v>948.61828540887575</v>
      </c>
      <c r="E9" s="3">
        <v>1007.152911584444</v>
      </c>
      <c r="F9" s="3">
        <v>1035.0582654173409</v>
      </c>
      <c r="G9" s="3">
        <v>1075.2343162587622</v>
      </c>
      <c r="H9" s="3">
        <v>1131.8756213727656</v>
      </c>
      <c r="I9" s="3">
        <v>1208.7673384271195</v>
      </c>
      <c r="J9" s="3">
        <v>1276.1855644601085</v>
      </c>
      <c r="K9" s="3">
        <v>1277.7257533182599</v>
      </c>
      <c r="L9" s="3">
        <v>1312.433238222425</v>
      </c>
      <c r="M9" s="3">
        <v>1380.304933533331</v>
      </c>
      <c r="N9" s="3">
        <v>1428.0585742228852</v>
      </c>
      <c r="O9" s="3">
        <v>1465.7754195556133</v>
      </c>
      <c r="P9" s="4">
        <v>1518.4214673906399</v>
      </c>
      <c r="Q9" s="4">
        <v>1583.2749589443399</v>
      </c>
      <c r="R9" s="3">
        <v>1657.77501403623</v>
      </c>
      <c r="S9" s="3">
        <v>1735.9546181238502</v>
      </c>
      <c r="T9" s="3">
        <v>1816.0469492959548</v>
      </c>
      <c r="U9" s="3">
        <v>1882.3881715034945</v>
      </c>
      <c r="V9" s="3">
        <v>1900.68206276612</v>
      </c>
      <c r="W9" s="3">
        <v>2013.4603743923174</v>
      </c>
      <c r="X9" s="3">
        <v>2142.590585275484</v>
      </c>
      <c r="Y9" s="3">
        <v>2251.9854379518538</v>
      </c>
      <c r="Z9" s="3">
        <v>2342.1369935572943</v>
      </c>
      <c r="AA9" s="3">
        <v>2442.9857293525724</v>
      </c>
      <c r="AB9" s="3">
        <v>2546.7046446659574</v>
      </c>
      <c r="AC9" s="226"/>
      <c r="AD9" s="3">
        <v>0</v>
      </c>
      <c r="AE9" s="3">
        <v>-1.9999219885180537</v>
      </c>
      <c r="AF9" s="3">
        <v>-3.1670358817264059</v>
      </c>
      <c r="AG9" s="3">
        <v>-7.8745048894420506</v>
      </c>
      <c r="AH9" s="3">
        <v>-10.169077053939418</v>
      </c>
      <c r="AI9" s="3">
        <v>-2.9872361499360522</v>
      </c>
    </row>
    <row r="10" spans="1:42" s="34" customFormat="1" ht="12" customHeight="1">
      <c r="A10" s="23" t="s">
        <v>579</v>
      </c>
      <c r="B10" s="3"/>
      <c r="C10" s="3"/>
      <c r="D10" s="3"/>
      <c r="E10" s="3">
        <v>40</v>
      </c>
      <c r="F10" s="3">
        <v>43.603850916000006</v>
      </c>
      <c r="G10" s="3">
        <v>46.282483263000003</v>
      </c>
      <c r="H10" s="3">
        <v>46.864799751999996</v>
      </c>
      <c r="I10" s="3">
        <v>46.971466087000003</v>
      </c>
      <c r="J10" s="3">
        <v>46.163611388999996</v>
      </c>
      <c r="K10" s="3">
        <v>44.748386015999998</v>
      </c>
      <c r="L10" s="3">
        <v>39.255210083000001</v>
      </c>
      <c r="M10" s="3">
        <v>34.100607519999997</v>
      </c>
      <c r="N10" s="3">
        <v>31.482103059</v>
      </c>
      <c r="O10" s="3">
        <v>29.831833532000001</v>
      </c>
      <c r="P10" s="4">
        <v>28.312593935000002</v>
      </c>
      <c r="Q10" s="4">
        <v>27.162994857999998</v>
      </c>
      <c r="R10" s="3">
        <v>25.694305528000001</v>
      </c>
      <c r="S10" s="3">
        <v>24.315177791000004</v>
      </c>
      <c r="T10" s="3">
        <v>22.826471878999996</v>
      </c>
      <c r="U10" s="3">
        <v>21.576327216999999</v>
      </c>
      <c r="V10" s="3">
        <v>20.366691366999998</v>
      </c>
      <c r="W10" s="3">
        <v>19.012765415000001</v>
      </c>
      <c r="X10" s="3">
        <v>19.686111677004462</v>
      </c>
      <c r="Y10" s="3">
        <v>21.554701483393178</v>
      </c>
      <c r="Z10" s="3">
        <v>23.299770058051809</v>
      </c>
      <c r="AA10" s="3">
        <v>23.37510007180132</v>
      </c>
      <c r="AB10" s="3">
        <v>23.383716136195019</v>
      </c>
      <c r="AC10" s="226"/>
      <c r="AD10" s="3">
        <v>0</v>
      </c>
      <c r="AE10" s="3">
        <v>7.801148182196016E-5</v>
      </c>
      <c r="AF10" s="3">
        <v>0.19411963046545111</v>
      </c>
      <c r="AG10" s="3">
        <v>0.19940394028481734</v>
      </c>
      <c r="AH10" s="3">
        <v>0.43948905436977981</v>
      </c>
      <c r="AI10" s="3">
        <v>0.40988055385850686</v>
      </c>
    </row>
    <row r="11" spans="1:42" s="34" customFormat="1" ht="12" customHeight="1">
      <c r="A11" s="23" t="s">
        <v>480</v>
      </c>
      <c r="B11" s="3">
        <v>50.875044392103156</v>
      </c>
      <c r="C11" s="3">
        <v>59.482851156437505</v>
      </c>
      <c r="D11" s="3">
        <v>65.438679157451915</v>
      </c>
      <c r="E11" s="3">
        <v>66.550646399013402</v>
      </c>
      <c r="F11" s="3">
        <v>63.775424835094263</v>
      </c>
      <c r="G11" s="3">
        <v>59.801344918275589</v>
      </c>
      <c r="H11" s="3">
        <v>59.5246934199401</v>
      </c>
      <c r="I11" s="3">
        <v>57.350783875497179</v>
      </c>
      <c r="J11" s="3">
        <v>54.116585299328712</v>
      </c>
      <c r="K11" s="3">
        <v>51.134691800922297</v>
      </c>
      <c r="L11" s="3">
        <v>49.642890273853702</v>
      </c>
      <c r="M11" s="3">
        <v>53.382948075259279</v>
      </c>
      <c r="N11" s="3">
        <v>57.504785684369281</v>
      </c>
      <c r="O11" s="3">
        <v>61.563149210039207</v>
      </c>
      <c r="P11" s="4">
        <v>65.856403546670805</v>
      </c>
      <c r="Q11" s="4">
        <v>71.195758161038398</v>
      </c>
      <c r="R11" s="3">
        <v>75.294251544162293</v>
      </c>
      <c r="S11" s="3">
        <v>76.051189423831858</v>
      </c>
      <c r="T11" s="3">
        <v>78.115679273378404</v>
      </c>
      <c r="U11" s="3">
        <v>78.065883218200625</v>
      </c>
      <c r="V11" s="3">
        <v>82.682017816042887</v>
      </c>
      <c r="W11" s="3">
        <v>84.511551696620288</v>
      </c>
      <c r="X11" s="3">
        <v>88.784084315903954</v>
      </c>
      <c r="Y11" s="3">
        <v>90.801170898700178</v>
      </c>
      <c r="Z11" s="3">
        <v>94.268154715365654</v>
      </c>
      <c r="AA11" s="3">
        <v>99.062827238516178</v>
      </c>
      <c r="AB11" s="3">
        <v>104.17018755903663</v>
      </c>
      <c r="AC11" s="226"/>
      <c r="AD11" s="3">
        <v>0</v>
      </c>
      <c r="AE11" s="3">
        <v>2.0878293181851859E-3</v>
      </c>
      <c r="AF11" s="3">
        <v>0.19429928768377636</v>
      </c>
      <c r="AG11" s="3">
        <v>-0.36056985396508878</v>
      </c>
      <c r="AH11" s="3">
        <v>-8.4957256008934223E-2</v>
      </c>
      <c r="AI11" s="3">
        <v>0.11763900324734777</v>
      </c>
    </row>
    <row r="12" spans="1:42" s="34" customFormat="1" ht="12" customHeight="1">
      <c r="A12" s="23" t="s">
        <v>481</v>
      </c>
      <c r="B12" s="3">
        <v>40.636893258610662</v>
      </c>
      <c r="C12" s="3">
        <v>33.726439786019633</v>
      </c>
      <c r="D12" s="3">
        <v>35.503556556299266</v>
      </c>
      <c r="E12" s="3">
        <v>39.348932909054</v>
      </c>
      <c r="F12" s="3">
        <v>43.508341799478117</v>
      </c>
      <c r="G12" s="3">
        <v>43.64926378931834</v>
      </c>
      <c r="H12" s="3">
        <v>39.382626336570084</v>
      </c>
      <c r="I12" s="3">
        <v>26.351008696495363</v>
      </c>
      <c r="J12" s="3">
        <v>21.159242473308403</v>
      </c>
      <c r="K12" s="3">
        <v>32.794257032872217</v>
      </c>
      <c r="L12" s="3">
        <v>35.172384304544849</v>
      </c>
      <c r="M12" s="3">
        <v>30.198172271641635</v>
      </c>
      <c r="N12" s="3">
        <v>31.312076480000989</v>
      </c>
      <c r="O12" s="3">
        <v>32.864865099834304</v>
      </c>
      <c r="P12" s="4">
        <v>29.454017219736301</v>
      </c>
      <c r="Q12" s="4">
        <v>28.019442899464497</v>
      </c>
      <c r="R12" s="3">
        <v>27.468120507008301</v>
      </c>
      <c r="S12" s="3">
        <v>25.81740698643037</v>
      </c>
      <c r="T12" s="3">
        <v>24.684683947967088</v>
      </c>
      <c r="U12" s="3">
        <v>26.763718889866375</v>
      </c>
      <c r="V12" s="3">
        <v>40.858793298828445</v>
      </c>
      <c r="W12" s="3">
        <v>41.459319715078351</v>
      </c>
      <c r="X12" s="3">
        <v>32.013679725075576</v>
      </c>
      <c r="Y12" s="3">
        <v>32.992371307685062</v>
      </c>
      <c r="Z12" s="3">
        <v>36.262725818781988</v>
      </c>
      <c r="AA12" s="3">
        <v>35.786189156862442</v>
      </c>
      <c r="AB12" s="3">
        <v>33.569873651251463</v>
      </c>
      <c r="AC12" s="226"/>
      <c r="AD12" s="3">
        <v>0</v>
      </c>
      <c r="AE12" s="3">
        <v>3.9427052171703281E-4</v>
      </c>
      <c r="AF12" s="3">
        <v>-1.02095232886807</v>
      </c>
      <c r="AG12" s="3">
        <v>-0.38939370344549928</v>
      </c>
      <c r="AH12" s="3">
        <v>0.8685405259542307</v>
      </c>
      <c r="AI12" s="3">
        <v>-0.11284021303973901</v>
      </c>
    </row>
    <row r="13" spans="1:42" s="34" customFormat="1" ht="12" customHeight="1">
      <c r="A13" s="23" t="s">
        <v>482</v>
      </c>
      <c r="B13" s="3">
        <v>12.34016185181677</v>
      </c>
      <c r="C13" s="3">
        <v>12.529444757475845</v>
      </c>
      <c r="D13" s="3">
        <v>12.783597745372978</v>
      </c>
      <c r="E13" s="3">
        <v>13.135547076488404</v>
      </c>
      <c r="F13" s="3">
        <v>13.63625448008661</v>
      </c>
      <c r="G13" s="3">
        <v>14.982246502643694</v>
      </c>
      <c r="H13" s="3">
        <v>16.349904829724402</v>
      </c>
      <c r="I13" s="3">
        <v>17.2909053468879</v>
      </c>
      <c r="J13" s="3">
        <v>17.600249638254184</v>
      </c>
      <c r="K13" s="3">
        <v>16.222344438945225</v>
      </c>
      <c r="L13" s="3">
        <v>16.69317539717677</v>
      </c>
      <c r="M13" s="3">
        <v>17.184579553768355</v>
      </c>
      <c r="N13" s="3">
        <v>17.958953246744478</v>
      </c>
      <c r="O13" s="3">
        <v>19.088059856504021</v>
      </c>
      <c r="P13" s="4">
        <v>21.2932275329524</v>
      </c>
      <c r="Q13" s="4">
        <v>22.098241274155601</v>
      </c>
      <c r="R13" s="3">
        <v>22.975046197593201</v>
      </c>
      <c r="S13" s="3">
        <v>23.882348305887504</v>
      </c>
      <c r="T13" s="3">
        <v>26.77217159670008</v>
      </c>
      <c r="U13" s="3">
        <v>28.055636605438526</v>
      </c>
      <c r="V13" s="3">
        <v>27.098325453008638</v>
      </c>
      <c r="W13" s="3">
        <v>29.094815795984392</v>
      </c>
      <c r="X13" s="3">
        <v>29.138900013871968</v>
      </c>
      <c r="Y13" s="3">
        <v>30.247380455474715</v>
      </c>
      <c r="Z13" s="3">
        <v>31.438970374588518</v>
      </c>
      <c r="AA13" s="3">
        <v>32.594457377117457</v>
      </c>
      <c r="AB13" s="3">
        <v>33.719306910794053</v>
      </c>
      <c r="AC13" s="226"/>
      <c r="AD13" s="3">
        <v>0</v>
      </c>
      <c r="AE13" s="3">
        <v>-1.0866703573242376E-3</v>
      </c>
      <c r="AF13" s="3">
        <v>-2.3512287235135432E-2</v>
      </c>
      <c r="AG13" s="3">
        <v>-2.6268121962008451E-2</v>
      </c>
      <c r="AH13" s="3">
        <v>7.2889157829735041E-2</v>
      </c>
      <c r="AI13" s="3">
        <v>0.18115426034987792</v>
      </c>
    </row>
    <row r="14" spans="1:42" s="34" customFormat="1" ht="12" customHeight="1">
      <c r="A14" s="23" t="s">
        <v>483</v>
      </c>
      <c r="B14" s="3">
        <v>1.4548409369999999</v>
      </c>
      <c r="C14" s="3">
        <v>1.4176709459999999</v>
      </c>
      <c r="D14" s="3">
        <v>1.385550901</v>
      </c>
      <c r="E14" s="3">
        <v>1.3779187799999999</v>
      </c>
      <c r="F14" s="3">
        <v>1.3589835539999999</v>
      </c>
      <c r="G14" s="3">
        <v>1.3543715870000002</v>
      </c>
      <c r="H14" s="3">
        <v>1.3306905850000001</v>
      </c>
      <c r="I14" s="3">
        <v>1.1707731650000002</v>
      </c>
      <c r="J14" s="3">
        <v>1.2636277789999999</v>
      </c>
      <c r="K14" s="3">
        <v>1.3360993269999999</v>
      </c>
      <c r="L14" s="3">
        <v>1.3482851900000001</v>
      </c>
      <c r="M14" s="3">
        <v>1.390917095</v>
      </c>
      <c r="N14" s="3">
        <v>1.437538191</v>
      </c>
      <c r="O14" s="3">
        <v>1.462147477</v>
      </c>
      <c r="P14" s="4">
        <v>1.5183871149999999</v>
      </c>
      <c r="Q14" s="4">
        <v>1.7303320249999998</v>
      </c>
      <c r="R14" s="3">
        <v>2.3136601909999999</v>
      </c>
      <c r="S14" s="3">
        <v>2.1026757970000003</v>
      </c>
      <c r="T14" s="3">
        <v>1.7867014510000003</v>
      </c>
      <c r="U14" s="3">
        <v>1.7135944030000001</v>
      </c>
      <c r="V14" s="3">
        <v>1.6189773240000003</v>
      </c>
      <c r="W14" s="3">
        <v>1.6132026899999998</v>
      </c>
      <c r="X14" s="3">
        <v>1.8070417891520065</v>
      </c>
      <c r="Y14" s="3">
        <v>1.9959549533303051</v>
      </c>
      <c r="Z14" s="3">
        <v>2.076677884999806</v>
      </c>
      <c r="AA14" s="3">
        <v>2.1174289269941986</v>
      </c>
      <c r="AB14" s="3">
        <v>2.158962264687887</v>
      </c>
      <c r="AC14" s="226"/>
      <c r="AD14" s="3">
        <v>0</v>
      </c>
      <c r="AE14" s="3">
        <v>5.1814777328518247E-5</v>
      </c>
      <c r="AF14" s="3">
        <v>5.6673233132320533E-4</v>
      </c>
      <c r="AG14" s="3">
        <v>1.6640575146170455E-2</v>
      </c>
      <c r="AH14" s="3">
        <v>1.4713611507257696E-2</v>
      </c>
      <c r="AI14" s="3">
        <v>2.4783829738179719E-3</v>
      </c>
    </row>
    <row r="15" spans="1:42" s="34" customFormat="1" ht="12" customHeight="1">
      <c r="A15" s="25" t="s">
        <v>492</v>
      </c>
      <c r="B15" s="3">
        <v>15.566168994</v>
      </c>
      <c r="C15" s="3">
        <v>16.644854163000002</v>
      </c>
      <c r="D15" s="3">
        <v>15.841926634000002</v>
      </c>
      <c r="E15" s="3">
        <v>16.003334244999998</v>
      </c>
      <c r="F15" s="3">
        <v>16.272494872999999</v>
      </c>
      <c r="G15" s="3">
        <v>17.705386455999999</v>
      </c>
      <c r="H15" s="3">
        <v>19.080459395000002</v>
      </c>
      <c r="I15" s="3">
        <v>18.103418784999999</v>
      </c>
      <c r="J15" s="3">
        <v>19.007102545999999</v>
      </c>
      <c r="K15" s="3">
        <v>17.659664317000001</v>
      </c>
      <c r="L15" s="3">
        <v>17.604598736</v>
      </c>
      <c r="M15" s="3">
        <v>18.160140007999999</v>
      </c>
      <c r="N15" s="3">
        <v>17.453894261000002</v>
      </c>
      <c r="O15" s="3">
        <v>17.539968026</v>
      </c>
      <c r="P15" s="4">
        <v>17.932911440000002</v>
      </c>
      <c r="Q15" s="4">
        <v>18.1948086742843</v>
      </c>
      <c r="R15" s="3">
        <v>19.769190721999998</v>
      </c>
      <c r="S15" s="3">
        <v>18.906759488999995</v>
      </c>
      <c r="T15" s="3">
        <v>18.764193499000001</v>
      </c>
      <c r="U15" s="3">
        <v>18.265688708000003</v>
      </c>
      <c r="V15" s="3">
        <v>15.656724782000001</v>
      </c>
      <c r="W15" s="3">
        <v>16.256672918</v>
      </c>
      <c r="X15" s="3">
        <v>17.534993732951335</v>
      </c>
      <c r="Y15" s="3">
        <v>26.15171503042048</v>
      </c>
      <c r="Z15" s="3">
        <v>26.316455093310882</v>
      </c>
      <c r="AA15" s="3">
        <v>26.536678621763947</v>
      </c>
      <c r="AB15" s="3">
        <v>26.792854007220182</v>
      </c>
      <c r="AC15" s="226"/>
      <c r="AD15" s="3">
        <v>0</v>
      </c>
      <c r="AE15" s="3">
        <v>5.6918802225425225E-4</v>
      </c>
      <c r="AF15" s="3">
        <v>5.5606642886516511E-3</v>
      </c>
      <c r="AG15" s="3">
        <v>-3.1066430936945721E-3</v>
      </c>
      <c r="AH15" s="3">
        <v>-9.0802573189371572E-2</v>
      </c>
      <c r="AI15" s="3">
        <v>-0.11807979830918924</v>
      </c>
      <c r="AJ15" s="320"/>
      <c r="AK15" s="320"/>
      <c r="AL15" s="320"/>
      <c r="AM15" s="320"/>
      <c r="AN15" s="320"/>
      <c r="AO15" s="320"/>
    </row>
    <row r="16" spans="1:42" s="34" customFormat="1" ht="12" customHeight="1">
      <c r="A16" s="25" t="s">
        <v>367</v>
      </c>
      <c r="B16" s="3">
        <v>258.12063497399998</v>
      </c>
      <c r="C16" s="3">
        <v>269.21777697200002</v>
      </c>
      <c r="D16" s="3">
        <v>285.96740066599995</v>
      </c>
      <c r="E16" s="3">
        <v>282.16630436099996</v>
      </c>
      <c r="F16" s="3">
        <v>292.32167843799999</v>
      </c>
      <c r="G16" s="3">
        <v>301.13598245900005</v>
      </c>
      <c r="H16" s="3">
        <v>311.043983739</v>
      </c>
      <c r="I16" s="3">
        <v>325.97937317200001</v>
      </c>
      <c r="J16" s="3">
        <v>345.60961041999997</v>
      </c>
      <c r="K16" s="3">
        <v>370.70601302900002</v>
      </c>
      <c r="L16" s="3">
        <v>375.56139249300003</v>
      </c>
      <c r="M16" s="3">
        <v>381.95050855799997</v>
      </c>
      <c r="N16" s="3">
        <v>404.99483285499997</v>
      </c>
      <c r="O16" s="3">
        <v>428.040313518</v>
      </c>
      <c r="P16" s="4">
        <v>435.89442403800001</v>
      </c>
      <c r="Q16" s="4">
        <v>453.88133314800001</v>
      </c>
      <c r="R16" s="3">
        <v>479.32069473500002</v>
      </c>
      <c r="S16" s="3">
        <v>497.44438816300004</v>
      </c>
      <c r="T16" s="3">
        <v>512.10972911499994</v>
      </c>
      <c r="U16" s="3">
        <v>530.03669704399999</v>
      </c>
      <c r="V16" s="3">
        <v>554.167856164</v>
      </c>
      <c r="W16" s="3">
        <v>572.44518655500008</v>
      </c>
      <c r="X16" s="3">
        <v>612.9772118107486</v>
      </c>
      <c r="Y16" s="3">
        <v>654.29756474272654</v>
      </c>
      <c r="Z16" s="3">
        <v>693.65046190595319</v>
      </c>
      <c r="AA16" s="3">
        <v>725.90025388814024</v>
      </c>
      <c r="AB16" s="3">
        <v>745.36699800239001</v>
      </c>
      <c r="AC16" s="226"/>
      <c r="AD16" s="3">
        <v>0</v>
      </c>
      <c r="AE16" s="3">
        <v>14.587793159895114</v>
      </c>
      <c r="AF16" s="3">
        <v>13.785035802992866</v>
      </c>
      <c r="AG16" s="3">
        <v>15.216454766948345</v>
      </c>
      <c r="AH16" s="3">
        <v>21.873308962049464</v>
      </c>
      <c r="AI16" s="3">
        <v>25.562454222982296</v>
      </c>
    </row>
    <row r="17" spans="1:42" s="35" customFormat="1" ht="12" customHeight="1">
      <c r="A17" s="25" t="s">
        <v>161</v>
      </c>
      <c r="B17" s="3">
        <v>11.913455343999997</v>
      </c>
      <c r="C17" s="3">
        <v>12.056479545999998</v>
      </c>
      <c r="D17" s="3">
        <v>10.843146145999999</v>
      </c>
      <c r="E17" s="3">
        <v>9.6962707879999996</v>
      </c>
      <c r="F17" s="3">
        <v>10.634099738000002</v>
      </c>
      <c r="G17" s="3">
        <v>15.753633628999999</v>
      </c>
      <c r="H17" s="3">
        <v>11.108847675000002</v>
      </c>
      <c r="I17" s="3">
        <v>11.268624042999999</v>
      </c>
      <c r="J17" s="3">
        <v>13.434744938</v>
      </c>
      <c r="K17" s="3">
        <v>12.103521072000001</v>
      </c>
      <c r="L17" s="3">
        <v>12.604818684000001</v>
      </c>
      <c r="M17" s="3">
        <v>13.461608728000002</v>
      </c>
      <c r="N17" s="3">
        <v>12.864658113999999</v>
      </c>
      <c r="O17" s="3">
        <v>13.182390125</v>
      </c>
      <c r="P17" s="4">
        <v>15.006547103000001</v>
      </c>
      <c r="Q17" s="4">
        <v>15.329586128999999</v>
      </c>
      <c r="R17" s="3">
        <v>14.763628342000001</v>
      </c>
      <c r="S17" s="3">
        <v>15.613330401999999</v>
      </c>
      <c r="T17" s="3">
        <v>17.016738022000002</v>
      </c>
      <c r="U17" s="3">
        <v>17.463209215999999</v>
      </c>
      <c r="V17" s="3">
        <v>19.319296707000003</v>
      </c>
      <c r="W17" s="3">
        <v>22.397328474000002</v>
      </c>
      <c r="X17" s="3">
        <v>28.899211283567471</v>
      </c>
      <c r="Y17" s="3">
        <v>31.753667302014126</v>
      </c>
      <c r="Z17" s="3">
        <v>33.035691855622659</v>
      </c>
      <c r="AA17" s="3">
        <v>33.592032191521362</v>
      </c>
      <c r="AB17" s="3">
        <v>34.13430881484755</v>
      </c>
      <c r="AC17" s="225"/>
      <c r="AD17" s="3">
        <v>0</v>
      </c>
      <c r="AE17" s="3">
        <v>4.2003280978189572</v>
      </c>
      <c r="AF17" s="3">
        <v>4.6181401243538502</v>
      </c>
      <c r="AG17" s="3">
        <v>5.0456367131910582</v>
      </c>
      <c r="AH17" s="3">
        <v>5.1471000815989179</v>
      </c>
      <c r="AI17" s="3">
        <v>5.0609173532152845</v>
      </c>
    </row>
    <row r="18" spans="1:42" s="34" customFormat="1" ht="12" customHeight="1">
      <c r="A18" s="24" t="s">
        <v>368</v>
      </c>
      <c r="B18" s="3">
        <v>30.657816421</v>
      </c>
      <c r="C18" s="3">
        <v>32.446971018999996</v>
      </c>
      <c r="D18" s="3">
        <v>33.893654777000002</v>
      </c>
      <c r="E18" s="3">
        <v>34.570890388000002</v>
      </c>
      <c r="F18" s="3">
        <v>35.893379805999999</v>
      </c>
      <c r="G18" s="3">
        <v>38.603650155000004</v>
      </c>
      <c r="H18" s="3">
        <v>41.361124871000001</v>
      </c>
      <c r="I18" s="3">
        <v>44.608259287999992</v>
      </c>
      <c r="J18" s="3">
        <v>45.635983999999993</v>
      </c>
      <c r="K18" s="3">
        <v>45.043275093999995</v>
      </c>
      <c r="L18" s="3">
        <v>47.940237837999994</v>
      </c>
      <c r="M18" s="3">
        <v>49.427921189000003</v>
      </c>
      <c r="N18" s="3">
        <v>47.956249192999998</v>
      </c>
      <c r="O18" s="3">
        <v>47.420935991999997</v>
      </c>
      <c r="P18" s="4">
        <v>48.388361072000002</v>
      </c>
      <c r="Q18" s="4">
        <v>49.276622453000002</v>
      </c>
      <c r="R18" s="3">
        <v>47.837119363999996</v>
      </c>
      <c r="S18" s="3">
        <v>47.862203577000002</v>
      </c>
      <c r="T18" s="3">
        <v>47.598602237000001</v>
      </c>
      <c r="U18" s="3">
        <v>45.645618340999995</v>
      </c>
      <c r="V18" s="3">
        <v>48.697790864999995</v>
      </c>
      <c r="W18" s="3">
        <v>48.314685267999991</v>
      </c>
      <c r="X18" s="3">
        <v>49.117294114698694</v>
      </c>
      <c r="Y18" s="3">
        <v>49.739273428996938</v>
      </c>
      <c r="Z18" s="3">
        <v>50.287545744517267</v>
      </c>
      <c r="AA18" s="3">
        <v>50.938914434025861</v>
      </c>
      <c r="AB18" s="3">
        <v>51.609920267342908</v>
      </c>
      <c r="AC18" s="226"/>
      <c r="AD18" s="3">
        <v>0</v>
      </c>
      <c r="AE18" s="3">
        <v>2.3816195105297311E-4</v>
      </c>
      <c r="AF18" s="3">
        <v>1.4612575683017326E-3</v>
      </c>
      <c r="AG18" s="3">
        <v>-1.1736754488964607E-2</v>
      </c>
      <c r="AH18" s="3">
        <v>-3.9906840800966847E-2</v>
      </c>
      <c r="AI18" s="3">
        <v>-4.1480019976425808E-2</v>
      </c>
    </row>
    <row r="19" spans="1:42" s="34" customFormat="1" ht="12" customHeight="1">
      <c r="A19" s="24" t="s">
        <v>488</v>
      </c>
      <c r="B19" s="3">
        <v>13.514433013</v>
      </c>
      <c r="C19" s="3">
        <v>14.243477867999999</v>
      </c>
      <c r="D19" s="3">
        <v>13.619684311</v>
      </c>
      <c r="E19" s="3">
        <v>13.124758245999999</v>
      </c>
      <c r="F19" s="3">
        <v>13.025740234000001</v>
      </c>
      <c r="G19" s="3">
        <v>13.127299069000001</v>
      </c>
      <c r="H19" s="3">
        <v>13.450141312</v>
      </c>
      <c r="I19" s="3">
        <v>14.034470284000001</v>
      </c>
      <c r="J19" s="3">
        <v>11.467182812000001</v>
      </c>
      <c r="K19" s="3">
        <v>11.687862341000001</v>
      </c>
      <c r="L19" s="3">
        <v>12.004150129999999</v>
      </c>
      <c r="M19" s="3">
        <v>12.028105562</v>
      </c>
      <c r="N19" s="3">
        <v>11.980521244</v>
      </c>
      <c r="O19" s="3">
        <v>12.113694816999999</v>
      </c>
      <c r="P19" s="4">
        <v>11.899445237</v>
      </c>
      <c r="Q19" s="4">
        <v>2.5602575989999998</v>
      </c>
      <c r="R19" s="3">
        <v>0.71465050399999996</v>
      </c>
      <c r="S19" s="3">
        <v>0.69713067200000001</v>
      </c>
      <c r="T19" s="3">
        <v>0.70455305599999996</v>
      </c>
      <c r="U19" s="3">
        <v>0.69614551000000002</v>
      </c>
      <c r="V19" s="3">
        <v>0.66444925300000002</v>
      </c>
      <c r="W19" s="3">
        <v>0.73525621100000005</v>
      </c>
      <c r="X19" s="3">
        <v>0.72310887101999999</v>
      </c>
      <c r="Y19" s="3">
        <v>0.73450611550019995</v>
      </c>
      <c r="Z19" s="3">
        <v>0.73418430349520192</v>
      </c>
      <c r="AA19" s="3">
        <v>0.73977578783515396</v>
      </c>
      <c r="AB19" s="3">
        <v>0.74246492978600553</v>
      </c>
      <c r="AC19" s="226"/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P19" s="319"/>
    </row>
    <row r="20" spans="1:42" s="34" customFormat="1" ht="12" customHeight="1">
      <c r="A20" s="24" t="s">
        <v>369</v>
      </c>
      <c r="B20" s="3">
        <v>1247.0765198069996</v>
      </c>
      <c r="C20" s="3">
        <v>1310.6201581999997</v>
      </c>
      <c r="D20" s="3">
        <v>1364.6761511999996</v>
      </c>
      <c r="E20" s="3">
        <v>1424.5751138999992</v>
      </c>
      <c r="F20" s="3">
        <v>1466.5826723999996</v>
      </c>
      <c r="G20" s="3">
        <v>1519.3710454999996</v>
      </c>
      <c r="H20" s="3">
        <v>1579.1421605000003</v>
      </c>
      <c r="I20" s="3">
        <v>1660.3464503999999</v>
      </c>
      <c r="J20" s="3">
        <v>1744.2454289000002</v>
      </c>
      <c r="K20" s="3">
        <v>1777.4290263</v>
      </c>
      <c r="L20" s="3">
        <v>1821.4894397000005</v>
      </c>
      <c r="M20" s="3">
        <v>1896.80555</v>
      </c>
      <c r="N20" s="3">
        <v>1972.1172524820001</v>
      </c>
      <c r="O20" s="3">
        <v>2039.4283379999908</v>
      </c>
      <c r="P20" s="4">
        <v>2105.6745890000002</v>
      </c>
      <c r="Q20" s="4">
        <v>2203.7053238047101</v>
      </c>
      <c r="R20" s="3">
        <v>2306.9207102999999</v>
      </c>
      <c r="S20" s="3">
        <v>2404.769033099999</v>
      </c>
      <c r="T20" s="3">
        <v>2504.2985996000002</v>
      </c>
      <c r="U20" s="3">
        <v>2590.8017620402652</v>
      </c>
      <c r="V20" s="3">
        <v>2658.4510108781169</v>
      </c>
      <c r="W20" s="3">
        <v>2795.9987777757838</v>
      </c>
      <c r="X20" s="3">
        <v>2967.0699057245315</v>
      </c>
      <c r="Y20" s="3">
        <v>3116.9265998948613</v>
      </c>
      <c r="Z20" s="3">
        <v>3256.1065824603179</v>
      </c>
      <c r="AA20" s="3">
        <v>3395.7013781561523</v>
      </c>
      <c r="AB20" s="3">
        <v>3523.8988831993015</v>
      </c>
      <c r="AC20" s="225"/>
      <c r="AD20" s="3">
        <v>0</v>
      </c>
      <c r="AE20" s="3">
        <v>16.789315487385011</v>
      </c>
      <c r="AF20" s="3">
        <v>14.382442042812727</v>
      </c>
      <c r="AG20" s="3">
        <v>11.619365375076086</v>
      </c>
      <c r="AH20" s="3">
        <v>17.773413761380652</v>
      </c>
      <c r="AI20" s="3">
        <v>27.901166638125233</v>
      </c>
    </row>
    <row r="21" spans="1:42" s="34" customFormat="1" ht="12" customHeight="1">
      <c r="A21" s="24" t="s">
        <v>491</v>
      </c>
      <c r="B21" s="3">
        <v>47.510590700000002</v>
      </c>
      <c r="C21" s="3">
        <v>33.013555699999998</v>
      </c>
      <c r="D21" s="3">
        <v>17.205541199999999</v>
      </c>
      <c r="E21" s="3">
        <v>17.742801500000002</v>
      </c>
      <c r="F21" s="3">
        <v>18.199531</v>
      </c>
      <c r="G21" s="3">
        <v>9.4784302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226"/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</row>
    <row r="22" spans="1:42" s="34" customFormat="1" ht="12" customHeight="1">
      <c r="A22" s="24" t="s">
        <v>489</v>
      </c>
      <c r="B22" s="3">
        <v>49.630090799999998</v>
      </c>
      <c r="C22" s="3">
        <v>70.852114600000007</v>
      </c>
      <c r="D22" s="3">
        <v>78.143853300000004</v>
      </c>
      <c r="E22" s="3">
        <v>118.2396961</v>
      </c>
      <c r="F22" s="3">
        <v>119.9593996</v>
      </c>
      <c r="G22" s="3">
        <v>130.9434329</v>
      </c>
      <c r="H22" s="3">
        <v>141.07576610000001</v>
      </c>
      <c r="I22" s="3">
        <v>141.19466059999999</v>
      </c>
      <c r="J22" s="3">
        <v>142.3079592</v>
      </c>
      <c r="K22" s="3">
        <v>154.4631119</v>
      </c>
      <c r="L22" s="3">
        <v>163.49399560000001</v>
      </c>
      <c r="M22" s="3">
        <v>189.2818364</v>
      </c>
      <c r="N22" s="3">
        <v>196.5663232</v>
      </c>
      <c r="O22" s="3">
        <v>204.05403570000001</v>
      </c>
      <c r="P22" s="4">
        <v>212.20645199999998</v>
      </c>
      <c r="Q22" s="4">
        <v>214.1219309</v>
      </c>
      <c r="R22" s="3">
        <v>219.39337609999998</v>
      </c>
      <c r="S22" s="3">
        <v>223.62675329999999</v>
      </c>
      <c r="T22" s="3">
        <v>242.08950810000002</v>
      </c>
      <c r="U22" s="3">
        <v>264.7478734</v>
      </c>
      <c r="V22" s="3">
        <v>283.48247390000006</v>
      </c>
      <c r="W22" s="3">
        <v>295.05671629999995</v>
      </c>
      <c r="X22" s="3">
        <v>319.7198171179777</v>
      </c>
      <c r="Y22" s="3">
        <v>342.46176438387954</v>
      </c>
      <c r="Z22" s="3">
        <v>376.6338547200632</v>
      </c>
      <c r="AA22" s="3">
        <v>395.20211915440314</v>
      </c>
      <c r="AB22" s="3">
        <v>393.29875271656437</v>
      </c>
      <c r="AC22" s="226"/>
      <c r="AD22" s="3">
        <v>0</v>
      </c>
      <c r="AE22" s="3">
        <v>2.8946521606115425</v>
      </c>
      <c r="AF22" s="3">
        <v>3.0385092490450347</v>
      </c>
      <c r="AG22" s="3">
        <v>3.2793491432889255</v>
      </c>
      <c r="AH22" s="3">
        <v>7.4391432684400911</v>
      </c>
      <c r="AI22" s="3">
        <v>-2.2840147557733417</v>
      </c>
      <c r="AP22" s="319"/>
    </row>
    <row r="23" spans="1:42" s="34" customFormat="1" ht="12" customHeight="1">
      <c r="A23" s="24" t="s">
        <v>490</v>
      </c>
      <c r="B23" s="3">
        <v>45.909681499999998</v>
      </c>
      <c r="C23" s="3">
        <v>32.513068799999999</v>
      </c>
      <c r="D23" s="3">
        <v>33.075884299999998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226"/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</row>
    <row r="24" spans="1:42" s="35" customFormat="1" ht="12" customHeight="1">
      <c r="A24" s="24" t="s">
        <v>370</v>
      </c>
      <c r="B24" s="3">
        <v>1103.7727518069996</v>
      </c>
      <c r="C24" s="3">
        <v>1174.0073465999999</v>
      </c>
      <c r="D24" s="3">
        <v>1236.0131713999997</v>
      </c>
      <c r="E24" s="3">
        <v>1288.3460233999992</v>
      </c>
      <c r="F24" s="3">
        <v>1328.1717963999997</v>
      </c>
      <c r="G24" s="3">
        <v>1378.7003840999994</v>
      </c>
      <c r="H24" s="3">
        <v>1437.8201685000001</v>
      </c>
      <c r="I24" s="3">
        <v>1518.9047897999999</v>
      </c>
      <c r="J24" s="3">
        <v>1601.6875952000003</v>
      </c>
      <c r="K24" s="3">
        <v>1622.7177091000001</v>
      </c>
      <c r="L24" s="3">
        <v>1657.7590771000005</v>
      </c>
      <c r="M24" s="3">
        <v>1707.2995040000001</v>
      </c>
      <c r="N24" s="3">
        <v>1775.339233682</v>
      </c>
      <c r="O24" s="3">
        <v>1835.1823619999909</v>
      </c>
      <c r="P24" s="4">
        <v>1893.2864221</v>
      </c>
      <c r="Q24" s="4">
        <v>1989.4002926047099</v>
      </c>
      <c r="R24" s="3">
        <v>2087.3432791</v>
      </c>
      <c r="S24" s="3">
        <v>2180.9614756999995</v>
      </c>
      <c r="T24" s="3">
        <v>2262.0392349000003</v>
      </c>
      <c r="U24" s="3">
        <v>2325.8775233402653</v>
      </c>
      <c r="V24" s="3">
        <v>2374.8216885781167</v>
      </c>
      <c r="W24" s="3">
        <v>2500.8113098757835</v>
      </c>
      <c r="X24" s="3">
        <v>2646.9125056485536</v>
      </c>
      <c r="Y24" s="3">
        <v>2774.0272525529813</v>
      </c>
      <c r="Z24" s="3">
        <v>2879.0351447822545</v>
      </c>
      <c r="AA24" s="3">
        <v>3000.0616760437488</v>
      </c>
      <c r="AB24" s="3">
        <v>3130.1625475247374</v>
      </c>
      <c r="AC24" s="225"/>
      <c r="AD24" s="3">
        <v>0</v>
      </c>
      <c r="AE24" s="3">
        <v>13.894663326773298</v>
      </c>
      <c r="AF24" s="3">
        <v>11.343932793767635</v>
      </c>
      <c r="AG24" s="3">
        <v>8.3400162317871036</v>
      </c>
      <c r="AH24" s="3">
        <v>10.334270492940504</v>
      </c>
      <c r="AI24" s="3">
        <v>30.185181393898802</v>
      </c>
    </row>
    <row r="25" spans="1:42" s="34" customFormat="1" ht="12" customHeight="1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27"/>
      <c r="U25" s="227"/>
      <c r="V25" s="227"/>
      <c r="W25" s="227"/>
      <c r="X25" s="227"/>
      <c r="Y25" s="227"/>
      <c r="Z25" s="227"/>
      <c r="AA25" s="227"/>
      <c r="AB25" s="227"/>
      <c r="AC25" s="226"/>
      <c r="AD25" s="3"/>
      <c r="AE25" s="3"/>
      <c r="AF25" s="3"/>
      <c r="AG25" s="3"/>
      <c r="AH25" s="3"/>
      <c r="AI25" s="3"/>
    </row>
    <row r="26" spans="1:42" s="34" customFormat="1" ht="12" customHeight="1">
      <c r="A26" s="70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27"/>
      <c r="U26" s="227"/>
      <c r="V26" s="227"/>
      <c r="W26" s="227"/>
      <c r="X26" s="227"/>
      <c r="Y26" s="227"/>
      <c r="Z26" s="227"/>
      <c r="AA26" s="227"/>
      <c r="AB26" s="227"/>
      <c r="AC26" s="226"/>
      <c r="AD26" s="3"/>
      <c r="AE26" s="3"/>
      <c r="AF26" s="3"/>
      <c r="AG26" s="3"/>
      <c r="AH26" s="3"/>
      <c r="AI26" s="3"/>
    </row>
    <row r="27" spans="1:42" s="34" customFormat="1" ht="12" customHeight="1">
      <c r="A27" s="24" t="s">
        <v>552</v>
      </c>
      <c r="B27" s="3">
        <v>36.709285704000003</v>
      </c>
      <c r="C27" s="3">
        <v>36.526805954000004</v>
      </c>
      <c r="D27" s="3">
        <v>36.683179334000002</v>
      </c>
      <c r="E27" s="3">
        <v>33.900517927999999</v>
      </c>
      <c r="F27" s="3">
        <v>34.095573255000005</v>
      </c>
      <c r="G27" s="3">
        <v>35.588632343</v>
      </c>
      <c r="H27" s="3">
        <v>51.136567790000001</v>
      </c>
      <c r="I27" s="3">
        <v>69.746389314999988</v>
      </c>
      <c r="J27" s="3">
        <v>89.490327348999998</v>
      </c>
      <c r="K27" s="3">
        <v>68.604267034999992</v>
      </c>
      <c r="L27" s="3">
        <v>65.127838866999994</v>
      </c>
      <c r="M27" s="3">
        <v>80.939307772999996</v>
      </c>
      <c r="N27" s="3">
        <v>95.832797697000004</v>
      </c>
      <c r="O27" s="3">
        <v>88.315510767000006</v>
      </c>
      <c r="P27" s="3">
        <v>97.980873194999987</v>
      </c>
      <c r="Q27" s="3">
        <v>105.150191362</v>
      </c>
      <c r="R27" s="3">
        <v>132.01822489599999</v>
      </c>
      <c r="S27" s="3">
        <v>134.233431551</v>
      </c>
      <c r="T27" s="3">
        <v>128.932115931</v>
      </c>
      <c r="U27" s="3">
        <v>135.423860988</v>
      </c>
      <c r="V27" s="3">
        <v>119.398088888</v>
      </c>
      <c r="W27" s="3">
        <v>162.83039664899997</v>
      </c>
      <c r="X27" s="3">
        <v>195.15353483009395</v>
      </c>
      <c r="Y27" s="3">
        <v>250.41134113139125</v>
      </c>
      <c r="Z27" s="3">
        <v>263.08554992285826</v>
      </c>
      <c r="AA27" s="3">
        <v>255.82601974946982</v>
      </c>
      <c r="AB27" s="3">
        <v>251.71820410206416</v>
      </c>
      <c r="AC27" s="226"/>
      <c r="AD27" s="3">
        <v>0</v>
      </c>
      <c r="AE27" s="3">
        <v>8.3973327598656056</v>
      </c>
      <c r="AF27" s="3">
        <v>4.3790678771675005</v>
      </c>
      <c r="AG27" s="3">
        <v>14.122746388252892</v>
      </c>
      <c r="AH27" s="3">
        <v>15.147046536069325</v>
      </c>
      <c r="AI27" s="3">
        <v>6.1244320222498914</v>
      </c>
    </row>
    <row r="28" spans="1:42" s="34" customFormat="1" ht="12" customHeight="1">
      <c r="A28" s="24" t="s">
        <v>523</v>
      </c>
      <c r="B28" s="3">
        <v>132.856739748</v>
      </c>
      <c r="C28" s="3">
        <v>74.717229537999998</v>
      </c>
      <c r="D28" s="3">
        <v>52.825699997000001</v>
      </c>
      <c r="E28" s="3">
        <v>56.069049131</v>
      </c>
      <c r="F28" s="3">
        <v>68.193708228999995</v>
      </c>
      <c r="G28" s="3">
        <v>99.695175093000003</v>
      </c>
      <c r="H28" s="3">
        <v>134.38291750300002</v>
      </c>
      <c r="I28" s="3">
        <v>172.419340283</v>
      </c>
      <c r="J28" s="3">
        <v>101.79825938499998</v>
      </c>
      <c r="K28" s="3">
        <v>94.006071962000007</v>
      </c>
      <c r="L28" s="3">
        <v>119.52437265799999</v>
      </c>
      <c r="M28" s="3">
        <v>114.62776862600001</v>
      </c>
      <c r="N28" s="3">
        <v>103.394915965</v>
      </c>
      <c r="O28" s="3">
        <v>117.91572628200001</v>
      </c>
      <c r="P28" s="3">
        <v>152.25833186599999</v>
      </c>
      <c r="Q28" s="3">
        <v>202.47741949100001</v>
      </c>
      <c r="R28" s="3">
        <v>190.188830583</v>
      </c>
      <c r="S28" s="3">
        <v>208.439404365</v>
      </c>
      <c r="T28" s="3">
        <v>179.50595596799999</v>
      </c>
      <c r="U28" s="3">
        <v>181.37405064600003</v>
      </c>
      <c r="V28" s="3">
        <v>189.12582073999999</v>
      </c>
      <c r="W28" s="3">
        <v>276.00139892100003</v>
      </c>
      <c r="X28" s="3">
        <v>217.00004943934732</v>
      </c>
      <c r="Y28" s="3">
        <v>135.74303058899898</v>
      </c>
      <c r="Z28" s="3">
        <v>140.55330485642722</v>
      </c>
      <c r="AA28" s="3">
        <v>172.33722969791395</v>
      </c>
      <c r="AB28" s="3">
        <v>207.31429384977068</v>
      </c>
      <c r="AC28" s="226"/>
      <c r="AD28" s="3">
        <v>0</v>
      </c>
      <c r="AE28" s="3">
        <v>7.0002281205660495</v>
      </c>
      <c r="AF28" s="3">
        <v>-0.37017543371871398</v>
      </c>
      <c r="AG28" s="3">
        <v>-24.410511730830393</v>
      </c>
      <c r="AH28" s="3">
        <v>-25.784875807238478</v>
      </c>
      <c r="AI28" s="3">
        <v>-9.3296247522658859E-2</v>
      </c>
    </row>
    <row r="29" spans="1:42" s="34" customFormat="1" ht="12" customHeight="1">
      <c r="A29" s="24" t="s">
        <v>498</v>
      </c>
      <c r="B29" s="3">
        <v>56.117636014000006</v>
      </c>
      <c r="C29" s="3">
        <v>60.957965207000001</v>
      </c>
      <c r="D29" s="3">
        <v>65.431950841000003</v>
      </c>
      <c r="E29" s="3">
        <v>65.771644681000012</v>
      </c>
      <c r="F29" s="3">
        <v>63.284488216999996</v>
      </c>
      <c r="G29" s="3">
        <v>61.988738671999997</v>
      </c>
      <c r="H29" s="3">
        <v>65.487143429</v>
      </c>
      <c r="I29" s="3">
        <v>82.772004308000007</v>
      </c>
      <c r="J29" s="3">
        <v>105.542052685</v>
      </c>
      <c r="K29" s="3">
        <v>80.303140784000007</v>
      </c>
      <c r="L29" s="3">
        <v>72.378381063999996</v>
      </c>
      <c r="M29" s="3">
        <v>101.992848878</v>
      </c>
      <c r="N29" s="3">
        <v>109.53102141299999</v>
      </c>
      <c r="O29" s="3">
        <v>98.201182430000003</v>
      </c>
      <c r="P29" s="3">
        <v>92.064572351999999</v>
      </c>
      <c r="Q29" s="3">
        <v>79.572332051950411</v>
      </c>
      <c r="R29" s="3">
        <v>76.123698591999997</v>
      </c>
      <c r="S29" s="3">
        <v>78.280311648000009</v>
      </c>
      <c r="T29" s="3">
        <v>80.610166583999998</v>
      </c>
      <c r="U29" s="3">
        <v>86.811691535999998</v>
      </c>
      <c r="V29" s="3">
        <v>91.609171830999998</v>
      </c>
      <c r="W29" s="3">
        <v>91.137576737999993</v>
      </c>
      <c r="X29" s="3">
        <v>108.14304531811004</v>
      </c>
      <c r="Y29" s="3">
        <v>183.9945421123532</v>
      </c>
      <c r="Z29" s="3">
        <v>211.29224299769524</v>
      </c>
      <c r="AA29" s="3">
        <v>185.38322166588893</v>
      </c>
      <c r="AB29" s="3">
        <v>168.57610001398868</v>
      </c>
      <c r="AC29" s="226"/>
      <c r="AD29" s="3">
        <v>0</v>
      </c>
      <c r="AE29" s="3">
        <v>-2.1994924534041616E-2</v>
      </c>
      <c r="AF29" s="3">
        <v>-2.2404829945813844</v>
      </c>
      <c r="AG29" s="3">
        <v>16.046297216881811</v>
      </c>
      <c r="AH29" s="3">
        <v>18.909636483495433</v>
      </c>
      <c r="AI29" s="3">
        <v>1.7795893486635634</v>
      </c>
    </row>
    <row r="30" spans="1:42" s="34" customFormat="1" ht="12" customHeight="1">
      <c r="A30" s="24" t="s">
        <v>580</v>
      </c>
      <c r="B30" s="3">
        <v>5.6783165339999995</v>
      </c>
      <c r="C30" s="3">
        <v>11.705886142999999</v>
      </c>
      <c r="D30" s="3">
        <v>12.035108221</v>
      </c>
      <c r="E30" s="3">
        <v>9.6870825459999992</v>
      </c>
      <c r="F30" s="3">
        <v>7.0748493630000002</v>
      </c>
      <c r="G30" s="3">
        <v>4.813022331</v>
      </c>
      <c r="H30" s="3">
        <v>4.190337811</v>
      </c>
      <c r="I30" s="3">
        <v>4.2289651489999995</v>
      </c>
      <c r="J30" s="3">
        <v>11.300989421000001</v>
      </c>
      <c r="K30" s="3">
        <v>7.1223547859999998</v>
      </c>
      <c r="L30" s="3">
        <v>5.6230944140000005</v>
      </c>
      <c r="M30" s="3">
        <v>7.6961511639999998</v>
      </c>
      <c r="N30" s="3">
        <v>6.7353212999999998</v>
      </c>
      <c r="O30" s="3">
        <v>6.0111725189999996</v>
      </c>
      <c r="P30" s="3">
        <v>4.9816208790000003</v>
      </c>
      <c r="Q30" s="3">
        <v>4.7414957219999998</v>
      </c>
      <c r="R30" s="3">
        <v>4.4609438729999997</v>
      </c>
      <c r="S30" s="3">
        <v>4.2051784200000002</v>
      </c>
      <c r="T30" s="3">
        <v>4.971178999000001</v>
      </c>
      <c r="U30" s="3">
        <v>5.5011896190000007</v>
      </c>
      <c r="V30" s="3">
        <v>6.174809657</v>
      </c>
      <c r="W30" s="3">
        <v>5.8395699690000011</v>
      </c>
      <c r="X30" s="3">
        <v>7</v>
      </c>
      <c r="Y30" s="3">
        <v>7</v>
      </c>
      <c r="Z30" s="3">
        <v>7</v>
      </c>
      <c r="AA30" s="3">
        <v>7</v>
      </c>
      <c r="AB30" s="3">
        <v>7</v>
      </c>
      <c r="AC30" s="226"/>
      <c r="AD30" s="3">
        <v>0</v>
      </c>
      <c r="AE30" s="3">
        <v>1.5</v>
      </c>
      <c r="AF30" s="3">
        <v>1.5</v>
      </c>
      <c r="AG30" s="3">
        <v>1.5</v>
      </c>
      <c r="AH30" s="3">
        <v>1.5</v>
      </c>
      <c r="AI30" s="3">
        <v>1.5</v>
      </c>
    </row>
    <row r="31" spans="1:42" s="34" customFormat="1" ht="12" customHeight="1">
      <c r="A31" s="24" t="s">
        <v>371</v>
      </c>
      <c r="B31" s="3">
        <v>159.93860360599999</v>
      </c>
      <c r="C31" s="3">
        <v>102.50281982800001</v>
      </c>
      <c r="D31" s="3">
        <v>81.305063404999999</v>
      </c>
      <c r="E31" s="3">
        <v>82.955804035</v>
      </c>
      <c r="F31" s="3">
        <v>96.102009554999995</v>
      </c>
      <c r="G31" s="3">
        <v>129.14818378699999</v>
      </c>
      <c r="H31" s="3">
        <v>176.82016853299999</v>
      </c>
      <c r="I31" s="3">
        <v>227.80514795600001</v>
      </c>
      <c r="J31" s="3">
        <v>170.78075526199999</v>
      </c>
      <c r="K31" s="3">
        <v>149.6488674</v>
      </c>
      <c r="L31" s="3">
        <v>173.901532358</v>
      </c>
      <c r="M31" s="3">
        <v>177.313965696</v>
      </c>
      <c r="N31" s="3">
        <v>178.71282090600002</v>
      </c>
      <c r="O31" s="3">
        <v>188.799897668</v>
      </c>
      <c r="P31" s="3">
        <v>233.43608800700002</v>
      </c>
      <c r="Q31" s="3">
        <v>293.19796501100001</v>
      </c>
      <c r="R31" s="3">
        <v>309.87030899600001</v>
      </c>
      <c r="S31" s="3">
        <v>329.97393985299999</v>
      </c>
      <c r="T31" s="3">
        <v>295.56096744400003</v>
      </c>
      <c r="U31" s="3">
        <v>302.81105094100002</v>
      </c>
      <c r="V31" s="3">
        <v>293.40570076800003</v>
      </c>
      <c r="W31" s="3">
        <v>425.32160023900002</v>
      </c>
      <c r="X31" s="3">
        <v>395.18299146464147</v>
      </c>
      <c r="Y31" s="3">
        <v>356.92581735105136</v>
      </c>
      <c r="Z31" s="3">
        <v>368.86913260563432</v>
      </c>
      <c r="AA31" s="3">
        <v>396.1948335859102</v>
      </c>
      <c r="AB31" s="3">
        <v>429.22581332461704</v>
      </c>
      <c r="AC31" s="226"/>
      <c r="AD31" s="3">
        <v>0</v>
      </c>
      <c r="AE31" s="3">
        <v>15.203474545114943</v>
      </c>
      <c r="AF31" s="3">
        <v>4.2630558527718563</v>
      </c>
      <c r="AG31" s="3">
        <v>-12.642062809840297</v>
      </c>
      <c r="AH31" s="3">
        <v>-13.170844743548514</v>
      </c>
      <c r="AI31" s="3">
        <v>5.8255468298195296</v>
      </c>
    </row>
    <row r="32" spans="1:42" s="34" customFormat="1" ht="12" customHeight="1">
      <c r="A32" s="24" t="s">
        <v>372</v>
      </c>
      <c r="B32" s="3">
        <v>47.246183878999993</v>
      </c>
      <c r="C32" s="3">
        <v>58.665402303</v>
      </c>
      <c r="D32" s="3">
        <v>63.440612493000003</v>
      </c>
      <c r="E32" s="3">
        <v>62.622748913000002</v>
      </c>
      <c r="F32" s="3">
        <v>58.132042726000002</v>
      </c>
      <c r="G32" s="3">
        <v>54.023273228999997</v>
      </c>
      <c r="H32" s="3">
        <v>53.574899311999999</v>
      </c>
      <c r="I32" s="3">
        <v>64.708502015999997</v>
      </c>
      <c r="J32" s="3">
        <v>88.467989694000011</v>
      </c>
      <c r="K32" s="3">
        <v>68.074969026000005</v>
      </c>
      <c r="L32" s="3">
        <v>60.426190475000006</v>
      </c>
      <c r="M32" s="3">
        <v>84.527305760999994</v>
      </c>
      <c r="N32" s="3">
        <v>89.199948307</v>
      </c>
      <c r="O32" s="3">
        <v>80.922090038999997</v>
      </c>
      <c r="P32" s="3">
        <v>74.056091929000004</v>
      </c>
      <c r="Q32" s="3">
        <v>62.900440467999999</v>
      </c>
      <c r="R32" s="3">
        <v>60.158514761999996</v>
      </c>
      <c r="S32" s="3">
        <v>61.107647643000014</v>
      </c>
      <c r="T32" s="3">
        <v>63.702650900999998</v>
      </c>
      <c r="U32" s="3">
        <v>69.083833107000004</v>
      </c>
      <c r="V32" s="3">
        <v>73.848141533999993</v>
      </c>
      <c r="W32" s="3">
        <v>74.168154533000006</v>
      </c>
      <c r="X32" s="3">
        <v>86.585843111528277</v>
      </c>
      <c r="Y32" s="3">
        <v>147.73301104944156</v>
      </c>
      <c r="Z32" s="3">
        <v>168.75796478850233</v>
      </c>
      <c r="AA32" s="3">
        <v>145.79631816107863</v>
      </c>
      <c r="AB32" s="3">
        <v>131.34852928528224</v>
      </c>
      <c r="AC32" s="226"/>
      <c r="AD32" s="3">
        <v>0</v>
      </c>
      <c r="AE32" s="3">
        <v>-0.1754440479014221</v>
      </c>
      <c r="AF32" s="3">
        <v>-2.0006167382108799</v>
      </c>
      <c r="AG32" s="3">
        <v>13.213259525607327</v>
      </c>
      <c r="AH32" s="3">
        <v>15.879083826298711</v>
      </c>
      <c r="AI32" s="3">
        <v>1.471247356657301</v>
      </c>
    </row>
    <row r="33" spans="1:35" s="30" customFormat="1" ht="12" customHeight="1">
      <c r="A33" s="2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28"/>
      <c r="U33" s="228"/>
      <c r="V33" s="228"/>
      <c r="W33" s="228"/>
      <c r="X33" s="228"/>
      <c r="Y33" s="228"/>
      <c r="Z33" s="228"/>
      <c r="AA33" s="228"/>
      <c r="AB33" s="228"/>
      <c r="AC33" s="229"/>
      <c r="AD33" s="3"/>
      <c r="AE33" s="3"/>
      <c r="AF33" s="3"/>
      <c r="AG33" s="3"/>
      <c r="AH33" s="3"/>
      <c r="AI33" s="3"/>
    </row>
    <row r="34" spans="1:35" s="30" customFormat="1" ht="12" customHeight="1">
      <c r="A34" s="70" t="s">
        <v>16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54"/>
      <c r="R34" s="154"/>
      <c r="S34" s="154"/>
      <c r="T34" s="230"/>
      <c r="U34" s="230"/>
      <c r="V34" s="230"/>
      <c r="W34" s="230"/>
      <c r="X34" s="230"/>
      <c r="Y34" s="230"/>
      <c r="Z34" s="230"/>
      <c r="AA34" s="230"/>
      <c r="AB34" s="230"/>
      <c r="AC34" s="229"/>
      <c r="AD34" s="3"/>
      <c r="AE34" s="3"/>
      <c r="AF34" s="3"/>
      <c r="AG34" s="3"/>
      <c r="AH34" s="3"/>
      <c r="AI34" s="3"/>
    </row>
    <row r="35" spans="1:35" s="30" customFormat="1" ht="12" customHeight="1">
      <c r="A35" s="24" t="s">
        <v>373</v>
      </c>
      <c r="B35" s="21">
        <v>601.88199999999995</v>
      </c>
      <c r="C35" s="21">
        <v>586.35599999999999</v>
      </c>
      <c r="D35" s="21">
        <v>605.05100000000004</v>
      </c>
      <c r="E35" s="21">
        <v>644.08000000000004</v>
      </c>
      <c r="F35" s="21">
        <v>711.29600000000005</v>
      </c>
      <c r="G35" s="21">
        <v>734.53300000000002</v>
      </c>
      <c r="H35" s="21">
        <v>818.20899999999995</v>
      </c>
      <c r="I35" s="21">
        <v>840.39200000000005</v>
      </c>
      <c r="J35" s="21">
        <v>831.87</v>
      </c>
      <c r="K35" s="21">
        <v>783.34</v>
      </c>
      <c r="L35" s="21">
        <v>911.91099999999994</v>
      </c>
      <c r="M35" s="21">
        <v>947.76099999999997</v>
      </c>
      <c r="N35" s="21">
        <v>889.58100000000002</v>
      </c>
      <c r="O35" s="21">
        <v>893.82100000000003</v>
      </c>
      <c r="P35" s="21">
        <v>966.73</v>
      </c>
      <c r="Q35" s="21">
        <v>1092.6959999999999</v>
      </c>
      <c r="R35" s="21">
        <v>1069.6030000000001</v>
      </c>
      <c r="S35" s="21">
        <v>1120.5429999999999</v>
      </c>
      <c r="T35" s="21">
        <v>1135.027</v>
      </c>
      <c r="U35" s="21">
        <v>1234.489</v>
      </c>
      <c r="V35" s="21">
        <v>1291.6300000000001</v>
      </c>
      <c r="W35" s="21">
        <v>1463.982</v>
      </c>
      <c r="X35" s="21">
        <v>1631.577</v>
      </c>
      <c r="Y35" s="21">
        <v>1613.3894026217263</v>
      </c>
      <c r="Z35" s="21">
        <v>1662.2142945263238</v>
      </c>
      <c r="AA35" s="21">
        <v>1724.6829349792172</v>
      </c>
      <c r="AB35" s="21">
        <v>1808.8100593954557</v>
      </c>
      <c r="AC35" s="229"/>
      <c r="AD35" s="3">
        <v>0</v>
      </c>
      <c r="AE35" s="3">
        <v>15.269000000000005</v>
      </c>
      <c r="AF35" s="3">
        <v>23.489826300260802</v>
      </c>
      <c r="AG35" s="3">
        <v>19.405014464438409</v>
      </c>
      <c r="AH35" s="3">
        <v>11.538462333790903</v>
      </c>
      <c r="AI35" s="3">
        <v>17.215871302917094</v>
      </c>
    </row>
    <row r="36" spans="1:35" s="30" customFormat="1" ht="12" customHeight="1">
      <c r="A36" s="2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28"/>
      <c r="U36" s="228"/>
      <c r="V36" s="228"/>
      <c r="W36" s="228"/>
      <c r="X36" s="228"/>
      <c r="Y36" s="228"/>
      <c r="Z36" s="228"/>
      <c r="AA36" s="228"/>
      <c r="AB36" s="228"/>
      <c r="AC36" s="229"/>
      <c r="AD36" s="3"/>
      <c r="AE36" s="3"/>
      <c r="AF36" s="3"/>
      <c r="AG36" s="3"/>
      <c r="AH36" s="3"/>
      <c r="AI36" s="3"/>
    </row>
    <row r="37" spans="1:35" s="30" customFormat="1" ht="12" customHeight="1">
      <c r="A37" s="70" t="s">
        <v>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28"/>
      <c r="U37" s="228"/>
      <c r="V37" s="228"/>
      <c r="W37" s="228"/>
      <c r="X37" s="228"/>
      <c r="Y37" s="228"/>
      <c r="Z37" s="228"/>
      <c r="AA37" s="228"/>
      <c r="AB37" s="228"/>
      <c r="AC37" s="229"/>
      <c r="AD37" s="3"/>
      <c r="AE37" s="3"/>
      <c r="AF37" s="3"/>
      <c r="AG37" s="3"/>
      <c r="AH37" s="3"/>
      <c r="AI37" s="3"/>
    </row>
    <row r="38" spans="1:35" s="30" customFormat="1" ht="12" customHeight="1">
      <c r="A38" s="24" t="s">
        <v>57</v>
      </c>
      <c r="B38" s="21">
        <v>1144.3219999999999</v>
      </c>
      <c r="C38" s="21">
        <v>1177.9670000000001</v>
      </c>
      <c r="D38" s="21">
        <v>1224.6859999999999</v>
      </c>
      <c r="E38" s="21">
        <v>1268.93</v>
      </c>
      <c r="F38" s="21">
        <v>1311.374</v>
      </c>
      <c r="G38" s="21">
        <v>1364.27</v>
      </c>
      <c r="H38" s="21">
        <v>1415.22</v>
      </c>
      <c r="I38" s="21">
        <v>1491.2529999999999</v>
      </c>
      <c r="J38" s="21">
        <v>1541.0440000000001</v>
      </c>
      <c r="K38" s="21">
        <v>1589.2339999999999</v>
      </c>
      <c r="L38" s="21">
        <v>1675.876</v>
      </c>
      <c r="M38" s="21">
        <v>1732.625</v>
      </c>
      <c r="N38" s="21">
        <v>1754.9760000000001</v>
      </c>
      <c r="O38" s="21">
        <v>1798.2739999999999</v>
      </c>
      <c r="P38" s="21">
        <v>1869.107</v>
      </c>
      <c r="Q38" s="21">
        <v>1961.665</v>
      </c>
      <c r="R38" s="21">
        <v>2024.597</v>
      </c>
      <c r="S38" s="21">
        <v>2114.509</v>
      </c>
      <c r="T38" s="21">
        <v>2206.4050000000002</v>
      </c>
      <c r="U38" s="21">
        <v>2269.2170000000001</v>
      </c>
      <c r="V38" s="21">
        <v>2215.991</v>
      </c>
      <c r="W38" s="21">
        <v>2399.6669999999999</v>
      </c>
      <c r="X38" s="21">
        <v>2613.09</v>
      </c>
      <c r="Y38" s="21">
        <v>2715.39783844049</v>
      </c>
      <c r="Z38" s="21">
        <v>2812.0649780101103</v>
      </c>
      <c r="AA38" s="21">
        <v>2943.1589244053603</v>
      </c>
      <c r="AB38" s="21">
        <v>3102.0714595753602</v>
      </c>
      <c r="AD38" s="3">
        <v>0</v>
      </c>
      <c r="AE38" s="3">
        <v>1.0289999999999964</v>
      </c>
      <c r="AF38" s="3">
        <v>1.6926298624198353</v>
      </c>
      <c r="AG38" s="3">
        <v>-0.41127355422986511</v>
      </c>
      <c r="AH38" s="3">
        <v>-10.015806370679456</v>
      </c>
      <c r="AI38" s="3">
        <v>-11.232998560869419</v>
      </c>
    </row>
    <row r="39" spans="1:35" s="30" customFormat="1" ht="12" customHeight="1">
      <c r="A39" s="24" t="s">
        <v>62</v>
      </c>
      <c r="B39" s="21">
        <v>536.04999999999995</v>
      </c>
      <c r="C39" s="21">
        <v>567.84400000000005</v>
      </c>
      <c r="D39" s="21">
        <v>573</v>
      </c>
      <c r="E39" s="21">
        <v>585.20000000000005</v>
      </c>
      <c r="F39" s="21">
        <v>619.30399999999997</v>
      </c>
      <c r="G39" s="21">
        <v>656.90200000000004</v>
      </c>
      <c r="H39" s="21">
        <v>725.14400000000001</v>
      </c>
      <c r="I39" s="21">
        <v>802.39400000000001</v>
      </c>
      <c r="J39" s="21">
        <v>837.58399999999995</v>
      </c>
      <c r="K39" s="21">
        <v>751.55499999999995</v>
      </c>
      <c r="L39" s="21">
        <v>803.71299999999997</v>
      </c>
      <c r="M39" s="21">
        <v>853.46600000000001</v>
      </c>
      <c r="N39" s="21">
        <v>850.56100000000004</v>
      </c>
      <c r="O39" s="21">
        <v>858.01700000000005</v>
      </c>
      <c r="P39" s="21">
        <v>927.45</v>
      </c>
      <c r="Q39" s="21">
        <v>1012.008</v>
      </c>
      <c r="R39" s="21">
        <v>1068.902</v>
      </c>
      <c r="S39" s="21">
        <v>1162.586</v>
      </c>
      <c r="T39" s="21">
        <v>1215.75</v>
      </c>
      <c r="U39" s="21">
        <v>1232.5999999999999</v>
      </c>
      <c r="V39" s="21">
        <v>1265.4559999999999</v>
      </c>
      <c r="W39" s="21">
        <v>1404.1110000000001</v>
      </c>
      <c r="X39" s="21">
        <v>1622.2529999999999</v>
      </c>
      <c r="Y39" s="21">
        <v>1661.1910677353301</v>
      </c>
      <c r="Z39" s="21">
        <v>1704.69690630266</v>
      </c>
      <c r="AA39" s="21">
        <v>1814.40977076645</v>
      </c>
      <c r="AB39" s="21">
        <v>1926.3558980017299</v>
      </c>
      <c r="AD39" s="3">
        <v>0</v>
      </c>
      <c r="AE39" s="3">
        <v>0.7339999999999236</v>
      </c>
      <c r="AF39" s="3">
        <v>-16.428313097299906</v>
      </c>
      <c r="AG39" s="3">
        <v>-18.594865879540066</v>
      </c>
      <c r="AH39" s="3">
        <v>-18.740150161760084</v>
      </c>
      <c r="AI39" s="3">
        <v>-16.998269791380153</v>
      </c>
    </row>
    <row r="40" spans="1:35" s="30" customFormat="1" ht="12" customHeight="1">
      <c r="A40" s="24" t="s">
        <v>543</v>
      </c>
      <c r="B40" s="21">
        <v>55.786000000000001</v>
      </c>
      <c r="C40" s="21">
        <v>65.141000000000005</v>
      </c>
      <c r="D40" s="21">
        <v>77.844999999999999</v>
      </c>
      <c r="E40" s="21">
        <v>84.692999999999998</v>
      </c>
      <c r="F40" s="21">
        <v>97.058000000000007</v>
      </c>
      <c r="G40" s="21">
        <v>107.465</v>
      </c>
      <c r="H40" s="21">
        <v>127.889</v>
      </c>
      <c r="I40" s="21">
        <v>146.846</v>
      </c>
      <c r="J40" s="21">
        <v>132.77600000000001</v>
      </c>
      <c r="K40" s="21">
        <v>111.032</v>
      </c>
      <c r="L40" s="21">
        <v>131.97900000000001</v>
      </c>
      <c r="M40" s="21">
        <v>147.88399999999999</v>
      </c>
      <c r="N40" s="21">
        <v>129.655</v>
      </c>
      <c r="O40" s="21">
        <v>138.68199999999999</v>
      </c>
      <c r="P40" s="21">
        <v>167.52799999999999</v>
      </c>
      <c r="Q40" s="21">
        <v>201.358</v>
      </c>
      <c r="R40" s="21">
        <v>233.80099999999999</v>
      </c>
      <c r="S40" s="21">
        <v>263.21300000000002</v>
      </c>
      <c r="T40" s="21">
        <v>251.59100000000001</v>
      </c>
      <c r="U40" s="21">
        <v>236.999</v>
      </c>
      <c r="V40" s="21">
        <v>249.20400000000001</v>
      </c>
      <c r="W40" s="21">
        <v>290.09300000000002</v>
      </c>
      <c r="X40" s="21">
        <v>320.93900000000002</v>
      </c>
      <c r="Y40" s="21">
        <v>261.5046569421707</v>
      </c>
      <c r="Z40" s="21">
        <v>257.11810700797668</v>
      </c>
      <c r="AA40" s="21">
        <v>277.17259351755047</v>
      </c>
      <c r="AB40" s="21">
        <v>300.02484251252235</v>
      </c>
      <c r="AD40" s="3">
        <v>0</v>
      </c>
      <c r="AE40" s="3">
        <v>0.5</v>
      </c>
      <c r="AF40" s="3">
        <v>-0.45242093565980213</v>
      </c>
      <c r="AG40" s="3">
        <v>-1.1028697993904188</v>
      </c>
      <c r="AH40" s="3">
        <v>-2.1714269391193852</v>
      </c>
      <c r="AI40" s="3">
        <v>-3.5079421254714589</v>
      </c>
    </row>
    <row r="41" spans="1:35" s="30" customFormat="1" ht="12" customHeight="1">
      <c r="A41" s="2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28"/>
      <c r="U41" s="228"/>
      <c r="V41" s="228"/>
      <c r="W41" s="228"/>
      <c r="X41" s="228"/>
      <c r="Y41" s="228"/>
      <c r="Z41" s="228"/>
      <c r="AA41" s="228"/>
      <c r="AB41" s="228"/>
      <c r="AC41" s="229"/>
      <c r="AD41" s="3"/>
      <c r="AE41" s="3"/>
      <c r="AF41" s="3"/>
      <c r="AG41" s="3"/>
      <c r="AH41" s="3"/>
      <c r="AI41" s="3"/>
    </row>
    <row r="42" spans="1:35" s="30" customFormat="1" ht="12" customHeight="1">
      <c r="A42" s="70" t="s">
        <v>478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28"/>
      <c r="U42" s="228"/>
      <c r="V42" s="228"/>
      <c r="W42" s="228"/>
      <c r="X42" s="228"/>
      <c r="Y42" s="228"/>
      <c r="Z42" s="228"/>
      <c r="AA42" s="228"/>
      <c r="AB42" s="228"/>
      <c r="AC42" s="229"/>
      <c r="AD42" s="3"/>
      <c r="AE42" s="3"/>
      <c r="AF42" s="3"/>
      <c r="AG42" s="3"/>
      <c r="AH42" s="3"/>
      <c r="AI42" s="3"/>
    </row>
    <row r="43" spans="1:35" s="30" customFormat="1" ht="12" customHeight="1">
      <c r="A43" s="19" t="s">
        <v>374</v>
      </c>
      <c r="B43" s="21">
        <v>5335</v>
      </c>
      <c r="C43" s="21">
        <v>5357</v>
      </c>
      <c r="D43" s="21">
        <v>5405</v>
      </c>
      <c r="E43" s="21">
        <v>5369</v>
      </c>
      <c r="F43" s="21">
        <v>5204</v>
      </c>
      <c r="G43" s="21">
        <v>5033</v>
      </c>
      <c r="H43" s="21">
        <v>4893</v>
      </c>
      <c r="I43" s="21">
        <v>4785</v>
      </c>
      <c r="J43" s="21">
        <v>4497</v>
      </c>
      <c r="K43" s="21">
        <v>4402</v>
      </c>
      <c r="L43" s="21">
        <v>4123</v>
      </c>
      <c r="M43" s="21">
        <v>3810</v>
      </c>
      <c r="N43" s="21">
        <v>3477</v>
      </c>
      <c r="O43" s="21">
        <v>3281</v>
      </c>
      <c r="P43" s="21">
        <v>3146</v>
      </c>
      <c r="Q43" s="21">
        <v>3059</v>
      </c>
      <c r="R43" s="21">
        <v>2924</v>
      </c>
      <c r="S43" s="21">
        <v>2787</v>
      </c>
      <c r="T43" s="21">
        <v>2606</v>
      </c>
      <c r="U43" s="21">
        <v>2543.8319999999999</v>
      </c>
      <c r="V43" s="21">
        <v>2323.3160439560438</v>
      </c>
      <c r="W43" s="21">
        <v>2439.5604395604396</v>
      </c>
      <c r="X43" s="21">
        <v>2185.8476730674711</v>
      </c>
      <c r="Y43" s="21">
        <v>2120.9668624312594</v>
      </c>
      <c r="Z43" s="21">
        <v>2160.9401992503044</v>
      </c>
      <c r="AA43" s="21">
        <v>2108.7072979302097</v>
      </c>
      <c r="AB43" s="21">
        <v>2052.2618841784711</v>
      </c>
      <c r="AC43" s="229"/>
      <c r="AD43" s="3">
        <v>25.236392731426349</v>
      </c>
      <c r="AE43" s="3">
        <v>133.49662459990577</v>
      </c>
      <c r="AF43" s="3">
        <v>196.04472560570071</v>
      </c>
      <c r="AG43" s="3">
        <v>422.00953558545575</v>
      </c>
      <c r="AH43" s="3">
        <v>506.92576434357397</v>
      </c>
      <c r="AI43" s="3">
        <v>576.81255491547654</v>
      </c>
    </row>
    <row r="44" spans="1:35" s="30" customFormat="1" ht="12" customHeight="1">
      <c r="A44" s="19" t="s">
        <v>375</v>
      </c>
      <c r="B44" s="21"/>
      <c r="C44" s="21">
        <v>24</v>
      </c>
      <c r="D44" s="21">
        <v>58</v>
      </c>
      <c r="E44" s="21">
        <v>125</v>
      </c>
      <c r="F44" s="21">
        <v>235</v>
      </c>
      <c r="G44" s="21">
        <v>239</v>
      </c>
      <c r="H44" s="21">
        <v>232</v>
      </c>
      <c r="I44" s="21">
        <v>226</v>
      </c>
      <c r="J44" s="21">
        <v>206</v>
      </c>
      <c r="K44" s="21">
        <v>208</v>
      </c>
      <c r="L44" s="21">
        <v>194</v>
      </c>
      <c r="M44" s="21">
        <v>176</v>
      </c>
      <c r="N44" s="21">
        <v>163</v>
      </c>
      <c r="O44" s="21">
        <v>156</v>
      </c>
      <c r="P44" s="21">
        <v>150</v>
      </c>
      <c r="Q44" s="21">
        <v>147</v>
      </c>
      <c r="R44" s="21">
        <v>141</v>
      </c>
      <c r="S44" s="21">
        <v>133</v>
      </c>
      <c r="T44" s="21">
        <v>134.09</v>
      </c>
      <c r="U44" s="21">
        <v>125.03373728813561</v>
      </c>
      <c r="V44" s="21">
        <v>114.69779661016952</v>
      </c>
      <c r="W44" s="21">
        <v>171.18644067796612</v>
      </c>
      <c r="X44" s="21">
        <v>220.68896589353216</v>
      </c>
      <c r="Y44" s="21">
        <v>214.1171203359616</v>
      </c>
      <c r="Z44" s="21">
        <v>213.4839709012339</v>
      </c>
      <c r="AA44" s="21">
        <v>208.30892467440015</v>
      </c>
      <c r="AB44" s="21">
        <v>202.71527449061074</v>
      </c>
      <c r="AC44" s="229"/>
      <c r="AD44" s="3">
        <v>-27.910355254237373</v>
      </c>
      <c r="AE44" s="3">
        <v>15.272041729734639</v>
      </c>
      <c r="AF44" s="3">
        <v>21.366691998662446</v>
      </c>
      <c r="AG44" s="3">
        <v>28.625310210790616</v>
      </c>
      <c r="AH44" s="3">
        <v>31.217291947031839</v>
      </c>
      <c r="AI44" s="3">
        <v>33.064330007345802</v>
      </c>
    </row>
    <row r="45" spans="1:35" s="30" customFormat="1" ht="12" customHeight="1">
      <c r="A45" s="19" t="s">
        <v>376</v>
      </c>
      <c r="B45" s="21">
        <v>2529</v>
      </c>
      <c r="C45" s="21">
        <v>2550</v>
      </c>
      <c r="D45" s="21">
        <v>2925</v>
      </c>
      <c r="E45" s="21">
        <v>3063</v>
      </c>
      <c r="F45" s="21">
        <v>3387</v>
      </c>
      <c r="G45" s="21">
        <v>0</v>
      </c>
      <c r="H45" s="21">
        <v>0</v>
      </c>
      <c r="I45" s="21">
        <v>0</v>
      </c>
      <c r="J45" s="21">
        <v>3757</v>
      </c>
      <c r="K45" s="21">
        <v>3665</v>
      </c>
      <c r="L45" s="21">
        <v>4046</v>
      </c>
      <c r="M45" s="21">
        <v>4174</v>
      </c>
      <c r="N45" s="21">
        <v>4077</v>
      </c>
      <c r="O45" s="21">
        <v>4047</v>
      </c>
      <c r="P45" s="21">
        <v>3983</v>
      </c>
      <c r="Q45" s="21">
        <v>4149</v>
      </c>
      <c r="R45" s="21">
        <v>3925</v>
      </c>
      <c r="S45" s="21">
        <v>3958</v>
      </c>
      <c r="T45" s="21">
        <v>3742</v>
      </c>
      <c r="U45" s="21">
        <v>3796.0430000000001</v>
      </c>
      <c r="V45" s="21">
        <v>3647.1860204081631</v>
      </c>
      <c r="W45" s="21">
        <v>3684.6938775510203</v>
      </c>
      <c r="X45" s="21">
        <v>3271.0493885415776</v>
      </c>
      <c r="Y45" s="21">
        <v>3230.4853815819924</v>
      </c>
      <c r="Z45" s="21">
        <v>4474.3551137412469</v>
      </c>
      <c r="AA45" s="21">
        <v>4360.4355930896027</v>
      </c>
      <c r="AB45" s="21">
        <v>4222.1545621094929</v>
      </c>
      <c r="AC45" s="229"/>
      <c r="AD45" s="3">
        <v>36.178035410638586</v>
      </c>
      <c r="AE45" s="3">
        <v>-58.46838314045317</v>
      </c>
      <c r="AF45" s="3">
        <v>-26.342470665574638</v>
      </c>
      <c r="AG45" s="3">
        <v>1787.335331696926</v>
      </c>
      <c r="AH45" s="3">
        <v>2019.4327019509237</v>
      </c>
      <c r="AI45" s="3">
        <v>2182.6107623425364</v>
      </c>
    </row>
    <row r="46" spans="1:35" s="30" customFormat="1" ht="12" customHeight="1">
      <c r="A46" s="19" t="s">
        <v>377</v>
      </c>
      <c r="B46" s="21"/>
      <c r="C46" s="21"/>
      <c r="D46" s="21"/>
      <c r="E46" s="21"/>
      <c r="F46" s="21"/>
      <c r="G46" s="21"/>
      <c r="H46" s="21"/>
      <c r="I46" s="21"/>
      <c r="J46" s="21">
        <v>128</v>
      </c>
      <c r="K46" s="21">
        <v>155</v>
      </c>
      <c r="L46" s="21">
        <v>169</v>
      </c>
      <c r="M46" s="21">
        <v>185</v>
      </c>
      <c r="N46" s="21">
        <v>207</v>
      </c>
      <c r="O46" s="21">
        <v>199</v>
      </c>
      <c r="P46" s="21">
        <v>212</v>
      </c>
      <c r="Q46" s="21">
        <v>206</v>
      </c>
      <c r="R46" s="21">
        <v>218</v>
      </c>
      <c r="S46" s="21">
        <v>216</v>
      </c>
      <c r="T46" s="21">
        <v>261.56999999999994</v>
      </c>
      <c r="U46" s="21">
        <v>284.33514207650273</v>
      </c>
      <c r="V46" s="21">
        <v>260.71117575845767</v>
      </c>
      <c r="W46" s="21">
        <v>234.9726775956284</v>
      </c>
      <c r="X46" s="21">
        <v>313.40963330576091</v>
      </c>
      <c r="Y46" s="21">
        <v>309.44923530936461</v>
      </c>
      <c r="Z46" s="21">
        <v>153.10415569886766</v>
      </c>
      <c r="AA46" s="21">
        <v>149.16809888488356</v>
      </c>
      <c r="AB46" s="21">
        <v>144.37895443344229</v>
      </c>
      <c r="AC46" s="229"/>
      <c r="AD46" s="3">
        <v>-78.695549092896272</v>
      </c>
      <c r="AE46" s="3">
        <v>-5.6756986258871507</v>
      </c>
      <c r="AF46" s="3">
        <v>-3.2305609871238516</v>
      </c>
      <c r="AG46" s="3">
        <v>-150.57934527584047</v>
      </c>
      <c r="AH46" s="3">
        <v>-143.01253332447337</v>
      </c>
      <c r="AI46" s="3">
        <v>-136.73451259474962</v>
      </c>
    </row>
    <row r="47" spans="1:35" s="30" customFormat="1" ht="12" customHeight="1">
      <c r="A47" s="19" t="s">
        <v>378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>
        <v>37</v>
      </c>
      <c r="N47" s="21">
        <v>92</v>
      </c>
      <c r="O47" s="21">
        <v>239</v>
      </c>
      <c r="P47" s="21">
        <v>364</v>
      </c>
      <c r="Q47" s="21">
        <v>563</v>
      </c>
      <c r="R47" s="21">
        <v>782</v>
      </c>
      <c r="S47" s="21">
        <v>728</v>
      </c>
      <c r="T47" s="21">
        <v>838.96</v>
      </c>
      <c r="U47" s="21">
        <v>870.52046238964101</v>
      </c>
      <c r="V47" s="21">
        <v>897.10262507357277</v>
      </c>
      <c r="W47" s="21">
        <v>1059.4467333725722</v>
      </c>
      <c r="X47" s="21">
        <v>1411.3950704586896</v>
      </c>
      <c r="Y47" s="21">
        <v>1393.6075759663315</v>
      </c>
      <c r="Z47" s="21">
        <v>201.60106584562192</v>
      </c>
      <c r="AA47" s="21">
        <v>196.47741979620338</v>
      </c>
      <c r="AB47" s="21">
        <v>190.29494355195354</v>
      </c>
      <c r="AC47" s="229"/>
      <c r="AD47" s="3">
        <v>42.786313690031079</v>
      </c>
      <c r="AE47" s="3">
        <v>-25.492539013541773</v>
      </c>
      <c r="AF47" s="3">
        <v>-14.510143583779382</v>
      </c>
      <c r="AG47" s="3">
        <v>-1661.6655448209012</v>
      </c>
      <c r="AH47" s="3">
        <v>-1851.2313255999891</v>
      </c>
      <c r="AI47" s="3">
        <v>-2060.1136034418118</v>
      </c>
    </row>
    <row r="48" spans="1:35" s="30" customFormat="1" ht="12" customHeight="1">
      <c r="A48" s="42" t="s">
        <v>379</v>
      </c>
      <c r="B48" s="18">
        <v>68952</v>
      </c>
      <c r="C48" s="18">
        <v>73136</v>
      </c>
      <c r="D48" s="18">
        <v>72520</v>
      </c>
      <c r="E48" s="18">
        <v>72091</v>
      </c>
      <c r="F48" s="18">
        <v>72488</v>
      </c>
      <c r="G48" s="18">
        <v>71671.666666666672</v>
      </c>
      <c r="H48" s="18">
        <v>71410.277777777781</v>
      </c>
      <c r="I48" s="18">
        <v>69209.722222222219</v>
      </c>
      <c r="J48" s="18">
        <v>68214.722222222219</v>
      </c>
      <c r="K48" s="18">
        <v>71434.444444444438</v>
      </c>
      <c r="L48" s="18">
        <v>74673.888888888891</v>
      </c>
      <c r="M48" s="18">
        <v>69646.666666666672</v>
      </c>
      <c r="N48" s="18">
        <v>71263.333333333328</v>
      </c>
      <c r="O48" s="18">
        <v>70924.444444444438</v>
      </c>
      <c r="P48" s="18">
        <v>68060.833333333328</v>
      </c>
      <c r="Q48" s="18">
        <v>70704.722222222219</v>
      </c>
      <c r="R48" s="18">
        <v>72843.888888888891</v>
      </c>
      <c r="S48" s="18">
        <v>73397.5</v>
      </c>
      <c r="T48" s="18">
        <v>73671</v>
      </c>
      <c r="U48" s="18">
        <v>71981</v>
      </c>
      <c r="V48" s="18">
        <v>70440</v>
      </c>
      <c r="W48" s="18">
        <v>75709.887729900263</v>
      </c>
      <c r="X48" s="18">
        <v>71546.987336064311</v>
      </c>
      <c r="Y48" s="18">
        <v>69598.704107462981</v>
      </c>
      <c r="Z48" s="18">
        <v>70239.280018369784</v>
      </c>
      <c r="AA48" s="18">
        <v>70216.139214064067</v>
      </c>
      <c r="AB48" s="18">
        <v>69822.868695790297</v>
      </c>
      <c r="AC48" s="229"/>
      <c r="AD48" s="18">
        <v>0</v>
      </c>
      <c r="AE48" s="18">
        <v>456.11321857412986</v>
      </c>
      <c r="AF48" s="18">
        <v>-1276.3022558131343</v>
      </c>
      <c r="AG48" s="18">
        <v>-975.58964141597971</v>
      </c>
      <c r="AH48" s="18">
        <v>-730.94574772384658</v>
      </c>
      <c r="AI48" s="18">
        <v>-857.43850159135764</v>
      </c>
    </row>
    <row r="49" spans="1:35" s="30" customFormat="1" ht="12" customHeight="1">
      <c r="A49" s="50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D49" s="47"/>
      <c r="AE49" s="47"/>
      <c r="AF49" s="47"/>
      <c r="AG49" s="47"/>
    </row>
    <row r="50" spans="1:35" s="30" customFormat="1" ht="12" customHeight="1">
      <c r="A50" s="645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</row>
    <row r="51" spans="1:35" s="30" customFormat="1" ht="12" customHeight="1">
      <c r="A51" s="645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</row>
    <row r="52" spans="1:35" s="30" customFormat="1" ht="12" customHeight="1">
      <c r="A52" s="645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</row>
    <row r="53" spans="1:35" s="30" customFormat="1" ht="12" customHeight="1">
      <c r="A53" s="6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</row>
    <row r="54" spans="1:35" s="30" customFormat="1" ht="12" customHeight="1">
      <c r="A54" s="7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</row>
    <row r="55" spans="1:35" s="30" customFormat="1" ht="12" customHeight="1">
      <c r="A55" s="50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</row>
    <row r="56" spans="1:35" s="30" customFormat="1" ht="12" customHeight="1">
      <c r="A56" s="50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</row>
    <row r="57" spans="1:35" s="30" customFormat="1" ht="12" customHeight="1">
      <c r="A57" s="7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</row>
    <row r="58" spans="1:35" s="30" customFormat="1" ht="12" customHeight="1">
      <c r="A58" s="7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</row>
    <row r="59" spans="1:35" s="30" customFormat="1" ht="12" customHeight="1">
      <c r="A59" s="7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s="30" customFormat="1" ht="12" customHeight="1">
      <c r="A60" s="50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s="30" customFormat="1" ht="12" customHeight="1">
      <c r="A61" s="50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</row>
    <row r="62" spans="1:35" s="30" customFormat="1" ht="12" customHeight="1">
      <c r="A62" s="7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</row>
    <row r="63" spans="1:35" s="30" customFormat="1" ht="12" customHeight="1">
      <c r="A63" s="7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</row>
    <row r="64" spans="1:35" s="30" customFormat="1" ht="12" customHeight="1">
      <c r="A64" s="7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</row>
    <row r="65" spans="1:35" s="30" customFormat="1" ht="12" customHeight="1">
      <c r="A65" s="7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</row>
    <row r="66" spans="1:35" s="30" customFormat="1" ht="12" customHeight="1">
      <c r="A66" s="7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</row>
    <row r="67" spans="1:35" s="30" customFormat="1" ht="12" customHeight="1">
      <c r="A67" s="50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</row>
    <row r="68" spans="1:35" s="30" customFormat="1" ht="12" customHeight="1">
      <c r="A68" s="7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</row>
    <row r="69" spans="1:35" s="30" customFormat="1" ht="12" customHeight="1">
      <c r="A69" s="7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</row>
    <row r="70" spans="1:35" s="30" customFormat="1" ht="12" customHeight="1">
      <c r="A70" s="7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</row>
    <row r="71" spans="1:35" s="30" customFormat="1" ht="12" customHeight="1">
      <c r="A71" s="7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</row>
    <row r="72" spans="1:35" s="30" customFormat="1" ht="12" customHeight="1">
      <c r="A72" s="50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</row>
    <row r="73" spans="1:35" s="30" customFormat="1" ht="12" customHeight="1">
      <c r="A73" s="50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</row>
    <row r="74" spans="1:35" s="30" customFormat="1" ht="11.25" customHeight="1">
      <c r="A74" s="50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</row>
    <row r="75" spans="1:35" s="30" customFormat="1" ht="11.25" customHeight="1">
      <c r="A75" s="50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</row>
    <row r="76" spans="1:35" s="30" customFormat="1" ht="11.25" customHeight="1">
      <c r="A76" s="50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</row>
    <row r="77" spans="1:35" s="30" customFormat="1" ht="11.25" customHeight="1">
      <c r="A77" s="50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</row>
    <row r="78" spans="1:35" s="30" customFormat="1" ht="11.25" customHeight="1">
      <c r="A78" s="50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</row>
    <row r="79" spans="1:35" s="30" customFormat="1" ht="11.25" customHeight="1">
      <c r="A79" s="7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</row>
    <row r="80" spans="1:35" s="30" customFormat="1" ht="11.25" customHeight="1">
      <c r="A80" s="7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</row>
    <row r="81" spans="1:35" s="49" customFormat="1" ht="11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</row>
    <row r="82" spans="1:35" s="49" customFormat="1" ht="11.25">
      <c r="A82" s="7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</row>
    <row r="83" spans="1:35" s="49" customFormat="1" ht="11.25">
      <c r="A83" s="7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</row>
    <row r="84" spans="1:35" s="73" customFormat="1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</row>
    <row r="85" spans="1:35" s="73" customFormat="1">
      <c r="A85" s="4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</row>
    <row r="86" spans="1:35" s="73" customFormat="1">
      <c r="A86" s="4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</row>
    <row r="87" spans="1:35" s="73" customFormat="1">
      <c r="A87" s="4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</row>
    <row r="88" spans="1:35" s="73" customFormat="1">
      <c r="A88" s="4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</row>
    <row r="89" spans="1:35" s="73" customFormat="1">
      <c r="A89" s="4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</row>
    <row r="90" spans="1:35"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</row>
    <row r="91" spans="1:35"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</row>
    <row r="92" spans="1:35"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</row>
    <row r="93" spans="1:35"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</row>
  </sheetData>
  <mergeCells count="1">
    <mergeCell ref="A50:A53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workbookViewId="0">
      <pane xSplit="1" ySplit="5" topLeftCell="B6" activePane="bottomRight" state="frozen"/>
      <selection activeCell="U41" sqref="U41"/>
      <selection pane="topRight" activeCell="U41" sqref="U41"/>
      <selection pane="bottomLeft" activeCell="U41" sqref="U41"/>
      <selection pane="bottomRight" activeCell="A4" sqref="A4"/>
    </sheetView>
  </sheetViews>
  <sheetFormatPr defaultColWidth="9.140625" defaultRowHeight="15" outlineLevelCol="1"/>
  <cols>
    <col min="1" max="1" width="50" style="375" customWidth="1"/>
    <col min="2" max="18" width="7.5703125" style="375" hidden="1" customWidth="1" outlineLevel="1"/>
    <col min="19" max="19" width="7.5703125" style="405" hidden="1" customWidth="1" outlineLevel="1"/>
    <col min="20" max="20" width="7.5703125" style="375" customWidth="1" collapsed="1"/>
    <col min="21" max="28" width="7.5703125" style="375" customWidth="1"/>
    <col min="29" max="29" width="3.140625" style="375" customWidth="1"/>
    <col min="30" max="32" width="7.5703125" style="375" customWidth="1"/>
    <col min="33" max="33" width="9.28515625" style="375" bestFit="1" customWidth="1"/>
    <col min="34" max="35" width="9.5703125" style="375" bestFit="1" customWidth="1"/>
    <col min="36" max="16384" width="9.140625" style="375"/>
  </cols>
  <sheetData>
    <row r="1" spans="1:34" ht="12" customHeight="1">
      <c r="A1" s="27" t="s">
        <v>380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4"/>
      <c r="T1" s="373"/>
      <c r="U1" s="373"/>
      <c r="V1" s="373"/>
      <c r="W1" s="373"/>
      <c r="X1" s="373"/>
      <c r="Y1" s="373"/>
      <c r="Z1" s="373"/>
      <c r="AA1" s="373"/>
      <c r="AB1" s="373"/>
      <c r="AD1" s="373"/>
      <c r="AE1" s="373"/>
      <c r="AF1" s="373"/>
      <c r="AG1" s="373"/>
      <c r="AH1" s="485"/>
    </row>
    <row r="2" spans="1:34" ht="15.75" customHeight="1">
      <c r="A2" s="376" t="s">
        <v>536</v>
      </c>
      <c r="B2" s="377"/>
      <c r="C2" s="378"/>
      <c r="D2" s="378"/>
      <c r="E2" s="378"/>
      <c r="F2" s="378"/>
      <c r="G2" s="378"/>
      <c r="H2" s="378"/>
      <c r="I2" s="378"/>
      <c r="J2" s="378"/>
      <c r="K2" s="378"/>
      <c r="L2" s="373"/>
      <c r="M2" s="373"/>
      <c r="N2" s="373"/>
      <c r="O2" s="373"/>
      <c r="P2" s="373"/>
      <c r="Q2" s="373"/>
      <c r="R2" s="373"/>
      <c r="S2" s="374"/>
      <c r="T2" s="373"/>
      <c r="U2" s="373"/>
      <c r="V2" s="373"/>
      <c r="W2" s="373"/>
      <c r="X2" s="373"/>
      <c r="Y2" s="373"/>
      <c r="Z2" s="373"/>
      <c r="AA2" s="373"/>
      <c r="AB2" s="373"/>
      <c r="AD2" s="379"/>
      <c r="AE2" s="373"/>
      <c r="AF2" s="373"/>
      <c r="AG2" s="373"/>
      <c r="AH2" s="390"/>
    </row>
    <row r="3" spans="1:34" ht="12" customHeight="1">
      <c r="A3" s="380" t="s">
        <v>389</v>
      </c>
      <c r="B3" s="381"/>
      <c r="C3" s="382"/>
      <c r="D3" s="382"/>
      <c r="E3" s="382"/>
      <c r="F3" s="382"/>
      <c r="G3" s="382"/>
      <c r="H3" s="382"/>
      <c r="I3" s="382"/>
      <c r="J3" s="382"/>
      <c r="K3" s="382"/>
      <c r="L3" s="373"/>
      <c r="M3" s="373"/>
      <c r="N3" s="373"/>
      <c r="O3" s="373"/>
      <c r="P3" s="373"/>
      <c r="Q3" s="373"/>
      <c r="R3" s="373"/>
      <c r="S3" s="374"/>
      <c r="T3" s="373"/>
      <c r="U3" s="373"/>
      <c r="V3" s="373"/>
      <c r="W3" s="373"/>
      <c r="X3" s="373"/>
      <c r="Y3" s="373"/>
      <c r="Z3" s="373"/>
      <c r="AA3" s="373"/>
      <c r="AB3" s="373"/>
      <c r="AD3" s="373"/>
      <c r="AE3" s="373"/>
      <c r="AF3" s="373"/>
      <c r="AG3" s="373"/>
      <c r="AH3" s="390"/>
    </row>
    <row r="4" spans="1:34" ht="12" customHeight="1">
      <c r="A4" s="383"/>
      <c r="B4" s="384" t="s">
        <v>1</v>
      </c>
      <c r="C4" s="384" t="s">
        <v>1</v>
      </c>
      <c r="D4" s="384" t="s">
        <v>1</v>
      </c>
      <c r="E4" s="384" t="s">
        <v>1</v>
      </c>
      <c r="F4" s="384" t="s">
        <v>1</v>
      </c>
      <c r="G4" s="384" t="s">
        <v>1</v>
      </c>
      <c r="H4" s="384" t="s">
        <v>1</v>
      </c>
      <c r="I4" s="384" t="s">
        <v>1</v>
      </c>
      <c r="J4" s="384" t="s">
        <v>1</v>
      </c>
      <c r="K4" s="384" t="s">
        <v>1</v>
      </c>
      <c r="L4" s="384" t="s">
        <v>1</v>
      </c>
      <c r="M4" s="384" t="s">
        <v>1</v>
      </c>
      <c r="N4" s="384" t="s">
        <v>1</v>
      </c>
      <c r="O4" s="384" t="s">
        <v>1</v>
      </c>
      <c r="P4" s="384" t="s">
        <v>1</v>
      </c>
      <c r="Q4" s="384" t="s">
        <v>1</v>
      </c>
      <c r="R4" s="384" t="s">
        <v>1</v>
      </c>
      <c r="S4" s="384" t="s">
        <v>1</v>
      </c>
      <c r="T4" s="384" t="s">
        <v>1</v>
      </c>
      <c r="U4" s="384" t="s">
        <v>1</v>
      </c>
      <c r="V4" s="384" t="s">
        <v>1</v>
      </c>
      <c r="W4" s="384" t="s">
        <v>1</v>
      </c>
      <c r="X4" s="384" t="s">
        <v>1</v>
      </c>
      <c r="Y4" s="384" t="s">
        <v>157</v>
      </c>
      <c r="Z4" s="384" t="s">
        <v>157</v>
      </c>
      <c r="AA4" s="384" t="s">
        <v>157</v>
      </c>
      <c r="AB4" s="384" t="s">
        <v>157</v>
      </c>
      <c r="AD4" s="646" t="s">
        <v>167</v>
      </c>
      <c r="AE4" s="647"/>
      <c r="AF4" s="647"/>
      <c r="AG4" s="647"/>
      <c r="AH4" s="390"/>
    </row>
    <row r="5" spans="1:34" ht="12" customHeight="1" thickBot="1">
      <c r="A5" s="385" t="s">
        <v>390</v>
      </c>
      <c r="B5" s="386">
        <v>2000</v>
      </c>
      <c r="C5" s="386">
        <v>2001</v>
      </c>
      <c r="D5" s="386">
        <v>2002</v>
      </c>
      <c r="E5" s="386">
        <v>2003</v>
      </c>
      <c r="F5" s="386">
        <v>2004</v>
      </c>
      <c r="G5" s="386">
        <v>2005</v>
      </c>
      <c r="H5" s="386">
        <v>2006</v>
      </c>
      <c r="I5" s="386">
        <v>2007</v>
      </c>
      <c r="J5" s="386">
        <v>2008</v>
      </c>
      <c r="K5" s="386">
        <v>2009</v>
      </c>
      <c r="L5" s="386">
        <v>2010</v>
      </c>
      <c r="M5" s="386">
        <v>2011</v>
      </c>
      <c r="N5" s="386">
        <v>2012</v>
      </c>
      <c r="O5" s="386">
        <v>2013</v>
      </c>
      <c r="P5" s="386">
        <v>2014</v>
      </c>
      <c r="Q5" s="386">
        <v>2015</v>
      </c>
      <c r="R5" s="386">
        <v>2016</v>
      </c>
      <c r="S5" s="386">
        <v>2017</v>
      </c>
      <c r="T5" s="386">
        <v>2018</v>
      </c>
      <c r="U5" s="386">
        <v>2019</v>
      </c>
      <c r="V5" s="386">
        <v>2020</v>
      </c>
      <c r="W5" s="386">
        <v>2021</v>
      </c>
      <c r="X5" s="386">
        <v>2022</v>
      </c>
      <c r="Y5" s="386">
        <v>2023</v>
      </c>
      <c r="Z5" s="386">
        <v>2024</v>
      </c>
      <c r="AA5" s="386">
        <v>2025</v>
      </c>
      <c r="AB5" s="386">
        <v>2026</v>
      </c>
      <c r="AD5" s="386">
        <v>2023</v>
      </c>
      <c r="AE5" s="386">
        <v>2024</v>
      </c>
      <c r="AF5" s="386">
        <v>2025</v>
      </c>
      <c r="AG5" s="386">
        <v>2026</v>
      </c>
      <c r="AH5" s="390"/>
    </row>
    <row r="6" spans="1:34" ht="12" customHeight="1">
      <c r="A6" s="387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8"/>
      <c r="T6" s="389"/>
      <c r="U6" s="389"/>
      <c r="V6" s="389"/>
      <c r="W6" s="389"/>
      <c r="X6" s="389"/>
      <c r="Y6" s="389"/>
      <c r="Z6" s="389"/>
      <c r="AA6" s="389"/>
      <c r="AB6" s="389"/>
      <c r="AC6" s="390"/>
      <c r="AD6" s="389"/>
      <c r="AE6" s="389"/>
      <c r="AF6" s="389"/>
      <c r="AG6" s="389"/>
    </row>
    <row r="7" spans="1:34" ht="12" customHeight="1">
      <c r="A7" s="391" t="s">
        <v>391</v>
      </c>
      <c r="B7" s="392">
        <v>600</v>
      </c>
      <c r="C7" s="392">
        <v>200</v>
      </c>
      <c r="D7" s="392">
        <v>270</v>
      </c>
      <c r="E7" s="392">
        <v>245</v>
      </c>
      <c r="F7" s="392">
        <v>250</v>
      </c>
      <c r="G7" s="392">
        <v>394</v>
      </c>
      <c r="H7" s="392">
        <v>660</v>
      </c>
      <c r="I7" s="392">
        <v>1400</v>
      </c>
      <c r="J7" s="392">
        <v>967</v>
      </c>
      <c r="K7" s="392">
        <v>978</v>
      </c>
      <c r="L7" s="392">
        <v>1219</v>
      </c>
      <c r="M7" s="392">
        <v>1207</v>
      </c>
      <c r="N7" s="392">
        <v>1245</v>
      </c>
      <c r="O7" s="392">
        <v>1355</v>
      </c>
      <c r="P7" s="392">
        <v>1374</v>
      </c>
      <c r="Q7" s="392">
        <v>5945</v>
      </c>
      <c r="R7" s="392">
        <v>3290</v>
      </c>
      <c r="S7" s="392">
        <v>1393</v>
      </c>
      <c r="T7" s="392">
        <v>1630</v>
      </c>
      <c r="U7" s="392">
        <v>1663</v>
      </c>
      <c r="V7" s="392">
        <v>1905</v>
      </c>
      <c r="W7" s="392">
        <v>2142</v>
      </c>
      <c r="X7" s="392">
        <v>2484</v>
      </c>
      <c r="Y7" s="392">
        <v>2905</v>
      </c>
      <c r="Z7" s="392">
        <v>2500</v>
      </c>
      <c r="AA7" s="392">
        <v>2625</v>
      </c>
      <c r="AB7" s="392">
        <v>2756.25</v>
      </c>
      <c r="AC7" s="390"/>
      <c r="AD7" s="392">
        <v>0</v>
      </c>
      <c r="AE7" s="392">
        <v>-600</v>
      </c>
      <c r="AF7" s="392">
        <v>-630</v>
      </c>
      <c r="AG7" s="392">
        <v>-661.5</v>
      </c>
    </row>
    <row r="8" spans="1:34" ht="12" customHeight="1">
      <c r="A8" s="391" t="s">
        <v>392</v>
      </c>
      <c r="B8" s="392">
        <v>100</v>
      </c>
      <c r="C8" s="392">
        <v>100</v>
      </c>
      <c r="D8" s="392">
        <v>0</v>
      </c>
      <c r="E8" s="392">
        <v>100</v>
      </c>
      <c r="F8" s="392">
        <v>117</v>
      </c>
      <c r="G8" s="392">
        <v>100</v>
      </c>
      <c r="H8" s="392">
        <v>70</v>
      </c>
      <c r="I8" s="392">
        <v>150</v>
      </c>
      <c r="J8" s="392">
        <v>145</v>
      </c>
      <c r="K8" s="392">
        <v>237</v>
      </c>
      <c r="L8" s="392">
        <v>177</v>
      </c>
      <c r="M8" s="392">
        <v>5400</v>
      </c>
      <c r="N8" s="392">
        <v>200</v>
      </c>
      <c r="O8" s="392">
        <v>31</v>
      </c>
      <c r="P8" s="392">
        <v>150</v>
      </c>
      <c r="Q8" s="392">
        <v>158</v>
      </c>
      <c r="R8" s="392">
        <v>1100</v>
      </c>
      <c r="S8" s="392">
        <v>300</v>
      </c>
      <c r="T8" s="392">
        <v>300</v>
      </c>
      <c r="U8" s="392">
        <v>230</v>
      </c>
      <c r="V8" s="392">
        <v>0</v>
      </c>
      <c r="W8" s="392">
        <v>0</v>
      </c>
      <c r="X8" s="392">
        <v>449</v>
      </c>
      <c r="Y8" s="392">
        <v>199</v>
      </c>
      <c r="Z8" s="392">
        <v>200</v>
      </c>
      <c r="AA8" s="392">
        <v>200</v>
      </c>
      <c r="AB8" s="392">
        <v>200</v>
      </c>
      <c r="AC8" s="390"/>
      <c r="AD8" s="392">
        <v>0</v>
      </c>
      <c r="AE8" s="392">
        <v>0</v>
      </c>
      <c r="AF8" s="392">
        <v>0</v>
      </c>
      <c r="AG8" s="392">
        <v>0</v>
      </c>
    </row>
    <row r="9" spans="1:34" ht="12" customHeight="1">
      <c r="A9" s="391" t="s">
        <v>394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>
        <v>2.3029999999999999</v>
      </c>
      <c r="N9" s="392">
        <v>1.9410810000000001</v>
      </c>
      <c r="O9" s="392">
        <v>0</v>
      </c>
      <c r="P9" s="392">
        <v>2.935489</v>
      </c>
      <c r="Q9" s="392">
        <v>0</v>
      </c>
      <c r="R9" s="392">
        <v>0</v>
      </c>
      <c r="S9" s="392">
        <v>0</v>
      </c>
      <c r="T9" s="392">
        <v>0</v>
      </c>
      <c r="U9" s="392">
        <v>0</v>
      </c>
      <c r="V9" s="392">
        <v>0</v>
      </c>
      <c r="W9" s="392">
        <v>0</v>
      </c>
      <c r="X9" s="392">
        <v>0</v>
      </c>
      <c r="Y9" s="392">
        <v>0</v>
      </c>
      <c r="Z9" s="392">
        <v>0</v>
      </c>
      <c r="AA9" s="392">
        <v>0</v>
      </c>
      <c r="AB9" s="392">
        <v>0</v>
      </c>
      <c r="AC9" s="390"/>
      <c r="AD9" s="392">
        <v>0</v>
      </c>
      <c r="AE9" s="392">
        <v>0</v>
      </c>
      <c r="AF9" s="392">
        <v>0</v>
      </c>
      <c r="AG9" s="392">
        <v>0</v>
      </c>
    </row>
    <row r="10" spans="1:34" ht="12" customHeight="1">
      <c r="A10" s="391" t="s">
        <v>396</v>
      </c>
      <c r="B10" s="392"/>
      <c r="C10" s="392"/>
      <c r="D10" s="392"/>
      <c r="E10" s="392"/>
      <c r="F10" s="392">
        <v>0</v>
      </c>
      <c r="G10" s="392">
        <v>0</v>
      </c>
      <c r="H10" s="392">
        <v>0</v>
      </c>
      <c r="I10" s="392">
        <v>80</v>
      </c>
      <c r="J10" s="392">
        <v>85</v>
      </c>
      <c r="K10" s="392">
        <v>0</v>
      </c>
      <c r="L10" s="392">
        <v>0</v>
      </c>
      <c r="M10" s="392">
        <v>0</v>
      </c>
      <c r="N10" s="392">
        <v>0</v>
      </c>
      <c r="O10" s="392">
        <v>0</v>
      </c>
      <c r="P10" s="392">
        <v>0</v>
      </c>
      <c r="Q10" s="392">
        <v>0</v>
      </c>
      <c r="R10" s="392">
        <v>0</v>
      </c>
      <c r="S10" s="392">
        <v>0</v>
      </c>
      <c r="T10" s="392">
        <v>0</v>
      </c>
      <c r="U10" s="392">
        <v>0</v>
      </c>
      <c r="V10" s="392">
        <v>0</v>
      </c>
      <c r="W10" s="392">
        <v>0</v>
      </c>
      <c r="X10" s="392">
        <v>0</v>
      </c>
      <c r="Y10" s="392">
        <v>0</v>
      </c>
      <c r="Z10" s="392">
        <v>0</v>
      </c>
      <c r="AA10" s="392">
        <v>0</v>
      </c>
      <c r="AB10" s="392">
        <v>0</v>
      </c>
      <c r="AC10" s="390"/>
      <c r="AD10" s="392">
        <v>0</v>
      </c>
      <c r="AE10" s="392">
        <v>0</v>
      </c>
      <c r="AF10" s="392">
        <v>0</v>
      </c>
      <c r="AG10" s="392">
        <v>0</v>
      </c>
    </row>
    <row r="11" spans="1:34" ht="12" customHeight="1">
      <c r="A11" s="391" t="s">
        <v>397</v>
      </c>
      <c r="B11" s="392"/>
      <c r="C11" s="392"/>
      <c r="D11" s="392">
        <v>6</v>
      </c>
      <c r="E11" s="392">
        <v>9</v>
      </c>
      <c r="F11" s="392">
        <v>0</v>
      </c>
      <c r="G11" s="392">
        <v>0</v>
      </c>
      <c r="H11" s="392">
        <v>25</v>
      </c>
      <c r="I11" s="392">
        <v>50</v>
      </c>
      <c r="J11" s="392">
        <v>25</v>
      </c>
      <c r="K11" s="392">
        <v>0</v>
      </c>
      <c r="L11" s="392">
        <v>0</v>
      </c>
      <c r="M11" s="392">
        <v>25</v>
      </c>
      <c r="N11" s="392">
        <v>0</v>
      </c>
      <c r="O11" s="392">
        <v>0</v>
      </c>
      <c r="P11" s="392">
        <v>58</v>
      </c>
      <c r="Q11" s="392">
        <v>235</v>
      </c>
      <c r="R11" s="392">
        <v>50</v>
      </c>
      <c r="S11" s="392">
        <v>14</v>
      </c>
      <c r="T11" s="392">
        <v>21</v>
      </c>
      <c r="U11" s="392">
        <v>0</v>
      </c>
      <c r="V11" s="392">
        <v>0</v>
      </c>
      <c r="W11" s="392">
        <v>0</v>
      </c>
      <c r="X11" s="392">
        <v>36</v>
      </c>
      <c r="Y11" s="392">
        <v>9</v>
      </c>
      <c r="Z11" s="392">
        <v>9</v>
      </c>
      <c r="AA11" s="392">
        <v>9</v>
      </c>
      <c r="AB11" s="392">
        <v>9</v>
      </c>
      <c r="AC11" s="390"/>
      <c r="AD11" s="392">
        <v>0</v>
      </c>
      <c r="AE11" s="392">
        <v>0</v>
      </c>
      <c r="AF11" s="392">
        <v>0</v>
      </c>
      <c r="AG11" s="392">
        <v>0</v>
      </c>
    </row>
    <row r="12" spans="1:34" ht="12" customHeight="1">
      <c r="A12" s="391" t="s">
        <v>398</v>
      </c>
      <c r="B12" s="392">
        <v>231</v>
      </c>
      <c r="C12" s="392">
        <v>231</v>
      </c>
      <c r="D12" s="392">
        <v>231</v>
      </c>
      <c r="E12" s="392">
        <v>231</v>
      </c>
      <c r="F12" s="392">
        <v>281</v>
      </c>
      <c r="G12" s="392">
        <v>520.1</v>
      </c>
      <c r="H12" s="392">
        <v>1500</v>
      </c>
      <c r="I12" s="392">
        <v>2000</v>
      </c>
      <c r="J12" s="392">
        <v>2000</v>
      </c>
      <c r="K12" s="392">
        <v>2800</v>
      </c>
      <c r="L12" s="392">
        <v>500</v>
      </c>
      <c r="M12" s="392">
        <v>5000</v>
      </c>
      <c r="N12" s="392">
        <v>5000</v>
      </c>
      <c r="O12" s="392">
        <v>5500</v>
      </c>
      <c r="P12" s="392">
        <v>3500</v>
      </c>
      <c r="Q12" s="392">
        <v>139</v>
      </c>
      <c r="R12" s="392">
        <v>0</v>
      </c>
      <c r="S12" s="392">
        <v>0</v>
      </c>
      <c r="T12" s="392">
        <v>2882</v>
      </c>
      <c r="U12" s="392">
        <v>3164</v>
      </c>
      <c r="V12" s="392">
        <v>6104</v>
      </c>
      <c r="W12" s="392">
        <v>5850</v>
      </c>
      <c r="X12" s="392">
        <v>12430</v>
      </c>
      <c r="Y12" s="392">
        <v>7540</v>
      </c>
      <c r="Z12" s="392">
        <v>7000</v>
      </c>
      <c r="AA12" s="392">
        <v>7000</v>
      </c>
      <c r="AB12" s="392">
        <v>7000</v>
      </c>
      <c r="AC12" s="390"/>
      <c r="AD12" s="392">
        <v>82</v>
      </c>
      <c r="AE12" s="392">
        <v>0</v>
      </c>
      <c r="AF12" s="392">
        <v>0</v>
      </c>
      <c r="AG12" s="392">
        <v>0</v>
      </c>
    </row>
    <row r="13" spans="1:34" ht="12" customHeight="1">
      <c r="A13" s="391" t="s">
        <v>399</v>
      </c>
      <c r="B13" s="392">
        <v>116</v>
      </c>
      <c r="C13" s="392">
        <v>140</v>
      </c>
      <c r="D13" s="392">
        <v>141.03605001299999</v>
      </c>
      <c r="E13" s="392">
        <v>145.41123544000001</v>
      </c>
      <c r="F13" s="392">
        <v>149.03773601</v>
      </c>
      <c r="G13" s="392">
        <v>200.8</v>
      </c>
      <c r="H13" s="392">
        <v>193</v>
      </c>
      <c r="I13" s="392">
        <v>175.5</v>
      </c>
      <c r="J13" s="392">
        <v>90</v>
      </c>
      <c r="K13" s="392">
        <v>0</v>
      </c>
      <c r="L13" s="392">
        <v>0</v>
      </c>
      <c r="M13" s="392">
        <v>0</v>
      </c>
      <c r="N13" s="392">
        <v>0</v>
      </c>
      <c r="O13" s="392">
        <v>170.18100000000001</v>
      </c>
      <c r="P13" s="392">
        <v>190</v>
      </c>
      <c r="Q13" s="392">
        <v>193.09145523000001</v>
      </c>
      <c r="R13" s="392">
        <v>195.02677804999999</v>
      </c>
      <c r="S13" s="392">
        <v>185.46770468</v>
      </c>
      <c r="T13" s="392">
        <v>195.95959117999999</v>
      </c>
      <c r="U13" s="392">
        <v>148.04152359</v>
      </c>
      <c r="V13" s="392">
        <v>164.21580621000001</v>
      </c>
      <c r="W13" s="392">
        <v>0</v>
      </c>
      <c r="X13" s="392">
        <v>145.90688567999999</v>
      </c>
      <c r="Y13" s="392">
        <v>97.408803849999998</v>
      </c>
      <c r="Z13" s="392">
        <v>97.408803849999998</v>
      </c>
      <c r="AA13" s="392">
        <v>97.408803849999998</v>
      </c>
      <c r="AB13" s="392">
        <v>97.408803849999998</v>
      </c>
      <c r="AC13" s="390"/>
      <c r="AD13" s="392">
        <v>1.3938038500000118</v>
      </c>
      <c r="AE13" s="392">
        <v>1.3938038500000118</v>
      </c>
      <c r="AF13" s="392">
        <v>1.3938038500000118</v>
      </c>
      <c r="AG13" s="392">
        <v>1.3938038500000118</v>
      </c>
    </row>
    <row r="14" spans="1:34" ht="12" customHeight="1">
      <c r="A14" s="391" t="s">
        <v>576</v>
      </c>
      <c r="B14" s="392"/>
      <c r="C14" s="392">
        <v>0</v>
      </c>
      <c r="D14" s="392">
        <v>0</v>
      </c>
      <c r="E14" s="392">
        <v>0</v>
      </c>
      <c r="F14" s="392">
        <v>0</v>
      </c>
      <c r="G14" s="392">
        <v>150</v>
      </c>
      <c r="H14" s="392">
        <v>175</v>
      </c>
      <c r="I14" s="392">
        <v>400</v>
      </c>
      <c r="J14" s="392">
        <v>625</v>
      </c>
      <c r="K14" s="392">
        <v>1400</v>
      </c>
      <c r="L14" s="392">
        <v>874</v>
      </c>
      <c r="M14" s="392">
        <v>607</v>
      </c>
      <c r="N14" s="392">
        <v>223.376</v>
      </c>
      <c r="O14" s="392">
        <v>62.521000000000001</v>
      </c>
      <c r="P14" s="392">
        <v>78.168225000000007</v>
      </c>
      <c r="Q14" s="392">
        <v>0</v>
      </c>
      <c r="R14" s="392">
        <v>0</v>
      </c>
      <c r="S14" s="392">
        <v>0</v>
      </c>
      <c r="T14" s="392">
        <v>0</v>
      </c>
      <c r="U14" s="392">
        <v>0</v>
      </c>
      <c r="V14" s="392">
        <v>0</v>
      </c>
      <c r="W14" s="392">
        <v>0</v>
      </c>
      <c r="X14" s="392">
        <v>0</v>
      </c>
      <c r="Y14" s="392">
        <v>0</v>
      </c>
      <c r="Z14" s="392">
        <v>0</v>
      </c>
      <c r="AA14" s="392">
        <v>0</v>
      </c>
      <c r="AB14" s="392">
        <v>0</v>
      </c>
      <c r="AC14" s="390"/>
      <c r="AD14" s="392">
        <v>0</v>
      </c>
      <c r="AE14" s="392">
        <v>0</v>
      </c>
      <c r="AF14" s="392">
        <v>0</v>
      </c>
      <c r="AG14" s="392">
        <v>0</v>
      </c>
    </row>
    <row r="15" spans="1:34" ht="12" customHeight="1">
      <c r="A15" s="391" t="s">
        <v>400</v>
      </c>
      <c r="B15" s="392"/>
      <c r="C15" s="392">
        <v>159</v>
      </c>
      <c r="D15" s="392"/>
      <c r="E15" s="392">
        <v>0</v>
      </c>
      <c r="F15" s="392">
        <v>0</v>
      </c>
      <c r="G15" s="392">
        <v>0</v>
      </c>
      <c r="H15" s="392">
        <v>0</v>
      </c>
      <c r="I15" s="392">
        <v>0</v>
      </c>
      <c r="J15" s="392">
        <v>0</v>
      </c>
      <c r="K15" s="392">
        <v>0</v>
      </c>
      <c r="L15" s="392">
        <v>0</v>
      </c>
      <c r="M15" s="392">
        <v>0</v>
      </c>
      <c r="N15" s="392">
        <v>0</v>
      </c>
      <c r="O15" s="392">
        <v>0</v>
      </c>
      <c r="P15" s="392">
        <v>0</v>
      </c>
      <c r="Q15" s="392">
        <v>0</v>
      </c>
      <c r="R15" s="392">
        <v>0</v>
      </c>
      <c r="S15" s="392">
        <v>0</v>
      </c>
      <c r="T15" s="392">
        <v>0</v>
      </c>
      <c r="U15" s="392">
        <v>0</v>
      </c>
      <c r="V15" s="392">
        <v>0</v>
      </c>
      <c r="W15" s="392">
        <v>0</v>
      </c>
      <c r="X15" s="392">
        <v>0</v>
      </c>
      <c r="Y15" s="392">
        <v>0</v>
      </c>
      <c r="Z15" s="392">
        <v>0</v>
      </c>
      <c r="AA15" s="392">
        <v>0</v>
      </c>
      <c r="AB15" s="392">
        <v>0</v>
      </c>
      <c r="AC15" s="390"/>
      <c r="AD15" s="392">
        <v>0</v>
      </c>
      <c r="AE15" s="392">
        <v>0</v>
      </c>
      <c r="AF15" s="392">
        <v>0</v>
      </c>
      <c r="AG15" s="392">
        <v>0</v>
      </c>
    </row>
    <row r="16" spans="1:34" ht="12" customHeight="1">
      <c r="A16" s="391" t="s">
        <v>401</v>
      </c>
      <c r="B16" s="392">
        <v>89</v>
      </c>
      <c r="C16" s="392">
        <v>103</v>
      </c>
      <c r="D16" s="392">
        <v>120</v>
      </c>
      <c r="E16" s="392">
        <v>137</v>
      </c>
      <c r="F16" s="392">
        <v>143</v>
      </c>
      <c r="G16" s="392">
        <v>139</v>
      </c>
      <c r="H16" s="392">
        <v>0</v>
      </c>
      <c r="I16" s="392">
        <v>0</v>
      </c>
      <c r="J16" s="392">
        <v>0</v>
      </c>
      <c r="K16" s="392">
        <v>0</v>
      </c>
      <c r="L16" s="392">
        <v>0</v>
      </c>
      <c r="M16" s="392">
        <v>0</v>
      </c>
      <c r="N16" s="392">
        <v>0</v>
      </c>
      <c r="O16" s="392">
        <v>0</v>
      </c>
      <c r="P16" s="392">
        <v>0</v>
      </c>
      <c r="Q16" s="392">
        <v>501.99066199999999</v>
      </c>
      <c r="R16" s="392">
        <v>0</v>
      </c>
      <c r="S16" s="392">
        <v>628.105142</v>
      </c>
      <c r="T16" s="392">
        <v>683.74044500000002</v>
      </c>
      <c r="U16" s="392">
        <v>690.20283500000005</v>
      </c>
      <c r="V16" s="392">
        <v>0</v>
      </c>
      <c r="W16" s="392">
        <v>0</v>
      </c>
      <c r="X16" s="392">
        <v>832.27750000000003</v>
      </c>
      <c r="Y16" s="392">
        <v>832.27750000000003</v>
      </c>
      <c r="Z16" s="392">
        <v>932.27750000000003</v>
      </c>
      <c r="AA16" s="392">
        <v>932.27750000000003</v>
      </c>
      <c r="AB16" s="392">
        <v>932.27750000000003</v>
      </c>
      <c r="AC16" s="390"/>
      <c r="AD16" s="392">
        <v>0</v>
      </c>
      <c r="AE16" s="392">
        <v>0</v>
      </c>
      <c r="AF16" s="392">
        <v>0</v>
      </c>
      <c r="AG16" s="392">
        <v>0</v>
      </c>
    </row>
    <row r="17" spans="1:33" ht="12" customHeight="1">
      <c r="A17" s="391" t="s">
        <v>402</v>
      </c>
      <c r="B17" s="392"/>
      <c r="C17" s="392">
        <v>0</v>
      </c>
      <c r="D17" s="392">
        <v>0</v>
      </c>
      <c r="E17" s="392">
        <v>0</v>
      </c>
      <c r="F17" s="392">
        <v>0</v>
      </c>
      <c r="G17" s="392">
        <v>0</v>
      </c>
      <c r="H17" s="392">
        <v>0</v>
      </c>
      <c r="I17" s="392">
        <v>150</v>
      </c>
      <c r="J17" s="392">
        <v>169</v>
      </c>
      <c r="K17" s="392">
        <v>181</v>
      </c>
      <c r="L17" s="392">
        <v>153</v>
      </c>
      <c r="M17" s="392">
        <v>90</v>
      </c>
      <c r="N17" s="392">
        <v>12</v>
      </c>
      <c r="O17" s="392">
        <v>157</v>
      </c>
      <c r="P17" s="392">
        <v>73</v>
      </c>
      <c r="Q17" s="392">
        <v>1929.666667</v>
      </c>
      <c r="R17" s="392">
        <v>188.2</v>
      </c>
      <c r="S17" s="392">
        <v>260</v>
      </c>
      <c r="T17" s="392">
        <v>268.8</v>
      </c>
      <c r="U17" s="392">
        <v>194.4</v>
      </c>
      <c r="V17" s="392">
        <v>0</v>
      </c>
      <c r="W17" s="392">
        <v>0</v>
      </c>
      <c r="X17" s="392">
        <v>0</v>
      </c>
      <c r="Y17" s="392">
        <v>0</v>
      </c>
      <c r="Z17" s="392">
        <v>0</v>
      </c>
      <c r="AA17" s="392">
        <v>0</v>
      </c>
      <c r="AB17" s="392">
        <v>0</v>
      </c>
      <c r="AC17" s="390"/>
      <c r="AD17" s="392">
        <v>0</v>
      </c>
      <c r="AE17" s="392">
        <v>0</v>
      </c>
      <c r="AF17" s="392">
        <v>0</v>
      </c>
      <c r="AG17" s="392">
        <v>0</v>
      </c>
    </row>
    <row r="18" spans="1:33" ht="12" customHeight="1">
      <c r="A18" s="391" t="s">
        <v>403</v>
      </c>
      <c r="B18" s="392">
        <v>3</v>
      </c>
      <c r="C18" s="392">
        <v>4</v>
      </c>
      <c r="D18" s="392">
        <v>2.3934150000000001</v>
      </c>
      <c r="E18" s="392">
        <v>2.3384999999999998</v>
      </c>
      <c r="F18" s="392">
        <v>2.4609999999999999</v>
      </c>
      <c r="G18" s="392">
        <v>2.4740000000000002</v>
      </c>
      <c r="H18" s="392">
        <v>2.4</v>
      </c>
      <c r="I18" s="392">
        <v>4</v>
      </c>
      <c r="J18" s="392">
        <v>3.98</v>
      </c>
      <c r="K18" s="392">
        <v>4</v>
      </c>
      <c r="L18" s="392">
        <v>4.2110000000000003</v>
      </c>
      <c r="M18" s="392">
        <v>4</v>
      </c>
      <c r="N18" s="392">
        <v>0</v>
      </c>
      <c r="O18" s="392">
        <v>0</v>
      </c>
      <c r="P18" s="392">
        <v>0</v>
      </c>
      <c r="Q18" s="392">
        <v>0</v>
      </c>
      <c r="R18" s="392">
        <v>0</v>
      </c>
      <c r="S18" s="392">
        <v>0</v>
      </c>
      <c r="T18" s="392">
        <v>0</v>
      </c>
      <c r="U18" s="392">
        <v>16.5</v>
      </c>
      <c r="V18" s="392">
        <v>0</v>
      </c>
      <c r="W18" s="392">
        <v>13.65</v>
      </c>
      <c r="X18" s="392">
        <v>0</v>
      </c>
      <c r="Y18" s="392">
        <v>0</v>
      </c>
      <c r="Z18" s="392">
        <v>0</v>
      </c>
      <c r="AA18" s="392">
        <v>0</v>
      </c>
      <c r="AB18" s="392">
        <v>0</v>
      </c>
      <c r="AC18" s="390"/>
      <c r="AD18" s="392">
        <v>0</v>
      </c>
      <c r="AE18" s="392">
        <v>0</v>
      </c>
      <c r="AF18" s="392">
        <v>0</v>
      </c>
      <c r="AG18" s="392">
        <v>0</v>
      </c>
    </row>
    <row r="19" spans="1:33" ht="12" customHeight="1">
      <c r="A19" s="391" t="s">
        <v>404</v>
      </c>
      <c r="B19" s="392">
        <v>60</v>
      </c>
      <c r="C19" s="392">
        <v>116</v>
      </c>
      <c r="D19" s="392">
        <v>54</v>
      </c>
      <c r="E19" s="392">
        <v>40</v>
      </c>
      <c r="F19" s="392">
        <v>56</v>
      </c>
      <c r="G19" s="392">
        <v>25</v>
      </c>
      <c r="H19" s="392">
        <v>67</v>
      </c>
      <c r="I19" s="392">
        <v>400</v>
      </c>
      <c r="J19" s="392">
        <v>350</v>
      </c>
      <c r="K19" s="392">
        <v>310</v>
      </c>
      <c r="L19" s="392">
        <v>310</v>
      </c>
      <c r="M19" s="392">
        <v>263</v>
      </c>
      <c r="N19" s="392">
        <v>17</v>
      </c>
      <c r="O19" s="392">
        <v>260</v>
      </c>
      <c r="P19" s="392">
        <v>481</v>
      </c>
      <c r="Q19" s="392">
        <v>3000</v>
      </c>
      <c r="R19" s="392">
        <v>446</v>
      </c>
      <c r="S19" s="392">
        <v>497</v>
      </c>
      <c r="T19" s="392">
        <v>560</v>
      </c>
      <c r="U19" s="392">
        <v>555</v>
      </c>
      <c r="V19" s="392">
        <v>570</v>
      </c>
      <c r="W19" s="392">
        <v>604</v>
      </c>
      <c r="X19" s="392">
        <v>634</v>
      </c>
      <c r="Y19" s="392">
        <v>0</v>
      </c>
      <c r="Z19" s="392">
        <v>0</v>
      </c>
      <c r="AA19" s="392">
        <v>0</v>
      </c>
      <c r="AB19" s="392">
        <v>0</v>
      </c>
      <c r="AC19" s="390"/>
      <c r="AD19" s="392">
        <v>0</v>
      </c>
      <c r="AE19" s="392">
        <v>0</v>
      </c>
      <c r="AF19" s="392">
        <v>0</v>
      </c>
      <c r="AG19" s="392">
        <v>0</v>
      </c>
    </row>
    <row r="20" spans="1:33" ht="12" customHeight="1">
      <c r="A20" s="391" t="s">
        <v>405</v>
      </c>
      <c r="B20" s="392"/>
      <c r="C20" s="392"/>
      <c r="D20" s="392"/>
      <c r="E20" s="392"/>
      <c r="F20" s="392">
        <v>355.119102</v>
      </c>
      <c r="G20" s="392">
        <v>355.11900000000003</v>
      </c>
      <c r="H20" s="392">
        <v>1894</v>
      </c>
      <c r="I20" s="392">
        <v>2479.915062</v>
      </c>
      <c r="J20" s="392">
        <v>809.67200000000003</v>
      </c>
      <c r="K20" s="392">
        <v>89</v>
      </c>
      <c r="L20" s="392">
        <v>487</v>
      </c>
      <c r="M20" s="392">
        <v>756</v>
      </c>
      <c r="N20" s="392">
        <v>4473</v>
      </c>
      <c r="O20" s="392">
        <v>435</v>
      </c>
      <c r="P20" s="392">
        <v>450</v>
      </c>
      <c r="Q20" s="392">
        <v>800</v>
      </c>
      <c r="R20" s="392">
        <v>800</v>
      </c>
      <c r="S20" s="392">
        <v>800</v>
      </c>
      <c r="T20" s="392">
        <v>900</v>
      </c>
      <c r="U20" s="392">
        <v>1100</v>
      </c>
      <c r="V20" s="392">
        <v>1100</v>
      </c>
      <c r="W20" s="392">
        <v>850</v>
      </c>
      <c r="X20" s="392">
        <v>1300</v>
      </c>
      <c r="Y20" s="392">
        <v>1150</v>
      </c>
      <c r="Z20" s="392">
        <v>1150</v>
      </c>
      <c r="AA20" s="392">
        <v>1150</v>
      </c>
      <c r="AB20" s="392">
        <v>1150</v>
      </c>
      <c r="AC20" s="390"/>
      <c r="AD20" s="392">
        <v>0</v>
      </c>
      <c r="AE20" s="392">
        <v>0</v>
      </c>
      <c r="AF20" s="392">
        <v>0</v>
      </c>
      <c r="AG20" s="392">
        <v>0</v>
      </c>
    </row>
    <row r="21" spans="1:33" ht="12" customHeight="1">
      <c r="A21" s="391" t="s">
        <v>406</v>
      </c>
      <c r="B21" s="392"/>
      <c r="C21" s="392"/>
      <c r="D21" s="392"/>
      <c r="E21" s="392"/>
      <c r="F21" s="392">
        <v>0</v>
      </c>
      <c r="G21" s="392">
        <v>0</v>
      </c>
      <c r="H21" s="392">
        <v>0</v>
      </c>
      <c r="I21" s="392">
        <v>0</v>
      </c>
      <c r="J21" s="392">
        <v>400</v>
      </c>
      <c r="K21" s="392">
        <v>100</v>
      </c>
      <c r="L21" s="392">
        <v>100</v>
      </c>
      <c r="M21" s="392">
        <v>100</v>
      </c>
      <c r="N21" s="392">
        <v>100</v>
      </c>
      <c r="O21" s="392">
        <v>100</v>
      </c>
      <c r="P21" s="392">
        <v>100</v>
      </c>
      <c r="Q21" s="392">
        <v>113</v>
      </c>
      <c r="R21" s="392">
        <v>500</v>
      </c>
      <c r="S21" s="392">
        <v>178</v>
      </c>
      <c r="T21" s="392">
        <v>179</v>
      </c>
      <c r="U21" s="392">
        <v>700</v>
      </c>
      <c r="V21" s="392">
        <v>219</v>
      </c>
      <c r="W21" s="392">
        <v>169</v>
      </c>
      <c r="X21" s="392">
        <v>390</v>
      </c>
      <c r="Y21" s="392">
        <v>432</v>
      </c>
      <c r="Z21" s="392">
        <v>432</v>
      </c>
      <c r="AA21" s="392">
        <v>432</v>
      </c>
      <c r="AB21" s="392">
        <v>432</v>
      </c>
      <c r="AC21" s="390"/>
      <c r="AD21" s="392">
        <v>0</v>
      </c>
      <c r="AE21" s="392">
        <v>0</v>
      </c>
      <c r="AF21" s="392">
        <v>0</v>
      </c>
      <c r="AG21" s="392">
        <v>0</v>
      </c>
    </row>
    <row r="22" spans="1:33" ht="12" customHeight="1">
      <c r="A22" s="391" t="s">
        <v>604</v>
      </c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>
        <v>0</v>
      </c>
      <c r="R22" s="392">
        <v>0</v>
      </c>
      <c r="S22" s="392">
        <v>0</v>
      </c>
      <c r="T22" s="392">
        <v>200</v>
      </c>
      <c r="U22" s="392">
        <v>0</v>
      </c>
      <c r="V22" s="392">
        <v>0</v>
      </c>
      <c r="W22" s="392">
        <v>0</v>
      </c>
      <c r="X22" s="392">
        <v>0</v>
      </c>
      <c r="Y22" s="392">
        <v>0</v>
      </c>
      <c r="Z22" s="392">
        <v>0</v>
      </c>
      <c r="AA22" s="392">
        <v>0</v>
      </c>
      <c r="AB22" s="392">
        <v>0</v>
      </c>
      <c r="AC22" s="390"/>
      <c r="AD22" s="392">
        <v>0</v>
      </c>
      <c r="AE22" s="392">
        <v>0</v>
      </c>
      <c r="AF22" s="392">
        <v>0</v>
      </c>
      <c r="AG22" s="392">
        <v>0</v>
      </c>
    </row>
    <row r="23" spans="1:33" ht="12" customHeight="1">
      <c r="A23" s="391" t="s">
        <v>407</v>
      </c>
      <c r="B23" s="392"/>
      <c r="C23" s="392"/>
      <c r="D23" s="392"/>
      <c r="E23" s="392">
        <v>0</v>
      </c>
      <c r="F23" s="392">
        <v>2.1507200000000002</v>
      </c>
      <c r="G23" s="392">
        <v>2.4273600000000002</v>
      </c>
      <c r="H23" s="392">
        <v>2.6</v>
      </c>
      <c r="I23" s="392">
        <v>3</v>
      </c>
      <c r="J23" s="392">
        <v>2.6467999999999998</v>
      </c>
      <c r="K23" s="392">
        <v>3</v>
      </c>
      <c r="L23" s="392">
        <v>2.7612000000000001</v>
      </c>
      <c r="M23" s="392">
        <v>134</v>
      </c>
      <c r="N23" s="392">
        <v>33.747999999999998</v>
      </c>
      <c r="O23" s="392">
        <v>70</v>
      </c>
      <c r="P23" s="392">
        <v>290</v>
      </c>
      <c r="Q23" s="392">
        <v>48</v>
      </c>
      <c r="R23" s="392">
        <v>56</v>
      </c>
      <c r="S23" s="392">
        <v>67</v>
      </c>
      <c r="T23" s="392">
        <v>29</v>
      </c>
      <c r="U23" s="392">
        <v>29</v>
      </c>
      <c r="V23" s="392">
        <v>19</v>
      </c>
      <c r="W23" s="392">
        <v>58</v>
      </c>
      <c r="X23" s="392">
        <v>71</v>
      </c>
      <c r="Y23" s="392">
        <v>37</v>
      </c>
      <c r="Z23" s="392">
        <v>37</v>
      </c>
      <c r="AA23" s="392">
        <v>37</v>
      </c>
      <c r="AB23" s="392">
        <v>37</v>
      </c>
      <c r="AC23" s="390"/>
      <c r="AD23" s="392">
        <v>0</v>
      </c>
      <c r="AE23" s="392">
        <v>0</v>
      </c>
      <c r="AF23" s="392">
        <v>0</v>
      </c>
      <c r="AG23" s="392">
        <v>0</v>
      </c>
    </row>
    <row r="24" spans="1:33" ht="12" customHeight="1">
      <c r="A24" s="391" t="s">
        <v>408</v>
      </c>
      <c r="B24" s="392">
        <v>225</v>
      </c>
      <c r="C24" s="392">
        <v>259</v>
      </c>
      <c r="D24" s="392">
        <v>232.96</v>
      </c>
      <c r="E24" s="392">
        <v>0</v>
      </c>
      <c r="F24" s="392">
        <v>0</v>
      </c>
      <c r="G24" s="392">
        <v>0</v>
      </c>
      <c r="H24" s="392">
        <v>0</v>
      </c>
      <c r="I24" s="392">
        <v>0</v>
      </c>
      <c r="J24" s="392">
        <v>0</v>
      </c>
      <c r="K24" s="392">
        <v>0</v>
      </c>
      <c r="L24" s="392">
        <v>2408</v>
      </c>
      <c r="M24" s="392">
        <v>301</v>
      </c>
      <c r="N24" s="392">
        <v>420</v>
      </c>
      <c r="O24" s="392">
        <v>212.6</v>
      </c>
      <c r="P24" s="392">
        <v>327.0204</v>
      </c>
      <c r="Q24" s="392">
        <v>378.01260000000002</v>
      </c>
      <c r="R24" s="392">
        <v>356.10750000000002</v>
      </c>
      <c r="S24" s="392">
        <v>234.01349999999999</v>
      </c>
      <c r="T24" s="392">
        <v>231.83461367000001</v>
      </c>
      <c r="U24" s="392">
        <v>194.30574003000001</v>
      </c>
      <c r="V24" s="392">
        <v>0</v>
      </c>
      <c r="W24" s="392">
        <v>290.37872299999998</v>
      </c>
      <c r="X24" s="392">
        <v>413.76299999999998</v>
      </c>
      <c r="Y24" s="392">
        <v>0</v>
      </c>
      <c r="Z24" s="392">
        <v>0</v>
      </c>
      <c r="AA24" s="392">
        <v>0</v>
      </c>
      <c r="AB24" s="392">
        <v>0</v>
      </c>
      <c r="AC24" s="390"/>
      <c r="AD24" s="392">
        <v>-233</v>
      </c>
      <c r="AE24" s="392">
        <v>-233</v>
      </c>
      <c r="AF24" s="392">
        <v>-300</v>
      </c>
      <c r="AG24" s="392">
        <v>-300</v>
      </c>
    </row>
    <row r="25" spans="1:33" ht="12" customHeight="1">
      <c r="A25" s="391" t="s">
        <v>409</v>
      </c>
      <c r="B25" s="392">
        <v>9</v>
      </c>
      <c r="C25" s="392"/>
      <c r="D25" s="392"/>
      <c r="E25" s="392"/>
      <c r="F25" s="392"/>
      <c r="G25" s="392">
        <v>40</v>
      </c>
      <c r="H25" s="392">
        <v>30</v>
      </c>
      <c r="I25" s="392">
        <v>3.0062500000000001</v>
      </c>
      <c r="J25" s="392">
        <v>5.6875</v>
      </c>
      <c r="K25" s="392">
        <v>0</v>
      </c>
      <c r="L25" s="392">
        <v>0.8</v>
      </c>
      <c r="M25" s="392">
        <v>10.172499999999999</v>
      </c>
      <c r="N25" s="392">
        <v>0</v>
      </c>
      <c r="O25" s="392">
        <v>0</v>
      </c>
      <c r="P25" s="392">
        <v>3.25</v>
      </c>
      <c r="Q25" s="392">
        <v>10.074999999999999</v>
      </c>
      <c r="R25" s="392">
        <v>0</v>
      </c>
      <c r="S25" s="392">
        <v>0</v>
      </c>
      <c r="T25" s="392">
        <v>0</v>
      </c>
      <c r="U25" s="392">
        <v>0</v>
      </c>
      <c r="V25" s="392">
        <v>0</v>
      </c>
      <c r="W25" s="392">
        <v>0</v>
      </c>
      <c r="X25" s="392">
        <v>0</v>
      </c>
      <c r="Y25" s="392">
        <v>0</v>
      </c>
      <c r="Z25" s="392">
        <v>0</v>
      </c>
      <c r="AA25" s="392">
        <v>0</v>
      </c>
      <c r="AB25" s="392">
        <v>0</v>
      </c>
      <c r="AC25" s="390"/>
      <c r="AD25" s="392">
        <v>0</v>
      </c>
      <c r="AE25" s="392">
        <v>0</v>
      </c>
      <c r="AF25" s="392">
        <v>0</v>
      </c>
      <c r="AG25" s="392">
        <v>0</v>
      </c>
    </row>
    <row r="26" spans="1:33" ht="12" customHeight="1">
      <c r="A26" s="391" t="s">
        <v>689</v>
      </c>
      <c r="B26" s="392">
        <v>1470</v>
      </c>
      <c r="C26" s="392">
        <v>1059</v>
      </c>
      <c r="D26" s="392">
        <v>423.65565220000002</v>
      </c>
      <c r="E26" s="392">
        <v>847.31130440000004</v>
      </c>
      <c r="F26" s="392">
        <v>2118.2782609999999</v>
      </c>
      <c r="G26" s="392">
        <v>2541.9339132</v>
      </c>
      <c r="H26" s="392">
        <v>7117</v>
      </c>
      <c r="I26" s="392">
        <v>12811.346925</v>
      </c>
      <c r="J26" s="392">
        <v>6697.2420000000002</v>
      </c>
      <c r="K26" s="392">
        <v>3014</v>
      </c>
      <c r="L26" s="392">
        <v>3767</v>
      </c>
      <c r="M26" s="392">
        <v>4604</v>
      </c>
      <c r="N26" s="392">
        <v>4601</v>
      </c>
      <c r="O26" s="392">
        <v>4601.3999999999996</v>
      </c>
      <c r="P26" s="392">
        <v>4843.541244</v>
      </c>
      <c r="Q26" s="392">
        <v>4843.541244</v>
      </c>
      <c r="R26" s="392">
        <v>4843.541244</v>
      </c>
      <c r="S26" s="392">
        <v>3229.0274960000002</v>
      </c>
      <c r="T26" s="392">
        <v>3713.3816270400002</v>
      </c>
      <c r="U26" s="392">
        <v>3810.2524452799998</v>
      </c>
      <c r="V26" s="392">
        <v>3955.5586822</v>
      </c>
      <c r="W26" s="392">
        <v>3229.0274960000002</v>
      </c>
      <c r="X26" s="392">
        <v>3309.7531833999997</v>
      </c>
      <c r="Y26" s="392">
        <v>2421.770622</v>
      </c>
      <c r="Z26" s="392">
        <v>4036.3436999999999</v>
      </c>
      <c r="AA26" s="392">
        <v>3229.0749599999999</v>
      </c>
      <c r="AB26" s="392">
        <v>3229.0749599999999</v>
      </c>
      <c r="AC26" s="390"/>
      <c r="AD26" s="392">
        <v>0</v>
      </c>
      <c r="AE26" s="392">
        <v>0</v>
      </c>
      <c r="AF26" s="392">
        <v>0</v>
      </c>
      <c r="AG26" s="392">
        <v>0</v>
      </c>
    </row>
    <row r="27" spans="1:33" ht="12" customHeight="1">
      <c r="A27" s="391" t="s">
        <v>410</v>
      </c>
      <c r="B27" s="392"/>
      <c r="C27" s="392"/>
      <c r="D27" s="392"/>
      <c r="E27" s="392"/>
      <c r="F27" s="392">
        <v>0</v>
      </c>
      <c r="G27" s="392">
        <v>0</v>
      </c>
      <c r="H27" s="392">
        <v>150</v>
      </c>
      <c r="I27" s="392">
        <v>350</v>
      </c>
      <c r="J27" s="392">
        <v>400</v>
      </c>
      <c r="K27" s="392">
        <v>150</v>
      </c>
      <c r="L27" s="392">
        <v>110</v>
      </c>
      <c r="M27" s="392">
        <v>110</v>
      </c>
      <c r="N27" s="392">
        <v>110</v>
      </c>
      <c r="O27" s="392">
        <v>125</v>
      </c>
      <c r="P27" s="392">
        <v>290</v>
      </c>
      <c r="Q27" s="392">
        <v>235</v>
      </c>
      <c r="R27" s="392">
        <v>285</v>
      </c>
      <c r="S27" s="392">
        <v>210</v>
      </c>
      <c r="T27" s="392">
        <v>214</v>
      </c>
      <c r="U27" s="392">
        <v>206</v>
      </c>
      <c r="V27" s="392">
        <v>51</v>
      </c>
      <c r="W27" s="392">
        <v>66</v>
      </c>
      <c r="X27" s="392">
        <v>52</v>
      </c>
      <c r="Y27" s="392">
        <v>29</v>
      </c>
      <c r="Z27" s="392">
        <v>29</v>
      </c>
      <c r="AA27" s="392">
        <v>29</v>
      </c>
      <c r="AB27" s="392">
        <v>29</v>
      </c>
      <c r="AC27" s="390"/>
      <c r="AD27" s="392">
        <v>0</v>
      </c>
      <c r="AE27" s="392">
        <v>0</v>
      </c>
      <c r="AF27" s="392">
        <v>0</v>
      </c>
      <c r="AG27" s="392">
        <v>0</v>
      </c>
    </row>
    <row r="28" spans="1:33" ht="12" customHeight="1">
      <c r="A28" s="391" t="s">
        <v>411</v>
      </c>
      <c r="B28" s="392"/>
      <c r="C28" s="392"/>
      <c r="D28" s="392">
        <v>13</v>
      </c>
      <c r="E28" s="392">
        <v>17</v>
      </c>
      <c r="F28" s="392">
        <v>38</v>
      </c>
      <c r="G28" s="392">
        <v>96</v>
      </c>
      <c r="H28" s="392">
        <v>776</v>
      </c>
      <c r="I28" s="392">
        <v>471</v>
      </c>
      <c r="J28" s="392">
        <v>67</v>
      </c>
      <c r="K28" s="392">
        <v>0</v>
      </c>
      <c r="L28" s="392">
        <v>0</v>
      </c>
      <c r="M28" s="392">
        <v>750</v>
      </c>
      <c r="N28" s="392">
        <v>0</v>
      </c>
      <c r="O28" s="392">
        <v>30</v>
      </c>
      <c r="P28" s="392">
        <v>100</v>
      </c>
      <c r="Q28" s="392">
        <v>300</v>
      </c>
      <c r="R28" s="392">
        <v>85</v>
      </c>
      <c r="S28" s="392">
        <v>0</v>
      </c>
      <c r="T28" s="392">
        <v>125</v>
      </c>
      <c r="U28" s="392">
        <v>0</v>
      </c>
      <c r="V28" s="392">
        <v>125</v>
      </c>
      <c r="W28" s="392">
        <v>50</v>
      </c>
      <c r="X28" s="392">
        <v>0</v>
      </c>
      <c r="Y28" s="392">
        <v>0</v>
      </c>
      <c r="Z28" s="392">
        <v>0</v>
      </c>
      <c r="AA28" s="392">
        <v>0</v>
      </c>
      <c r="AB28" s="392">
        <v>0</v>
      </c>
      <c r="AC28" s="390"/>
      <c r="AD28" s="392">
        <v>0</v>
      </c>
      <c r="AE28" s="392">
        <v>0</v>
      </c>
      <c r="AF28" s="392">
        <v>0</v>
      </c>
      <c r="AG28" s="392">
        <v>0</v>
      </c>
    </row>
    <row r="29" spans="1:33" ht="12" customHeight="1">
      <c r="A29" s="391" t="s">
        <v>412</v>
      </c>
      <c r="B29" s="392">
        <v>902</v>
      </c>
      <c r="C29" s="392">
        <v>245</v>
      </c>
      <c r="D29" s="392">
        <v>302.67824000000002</v>
      </c>
      <c r="E29" s="392">
        <v>793.48581899999999</v>
      </c>
      <c r="F29" s="392">
        <v>2400</v>
      </c>
      <c r="G29" s="392">
        <v>5600</v>
      </c>
      <c r="H29" s="392">
        <v>4674</v>
      </c>
      <c r="I29" s="392">
        <v>6398.898021</v>
      </c>
      <c r="J29" s="392">
        <v>6921.9192359999997</v>
      </c>
      <c r="K29" s="392">
        <v>5849</v>
      </c>
      <c r="L29" s="392">
        <v>5240</v>
      </c>
      <c r="M29" s="392">
        <v>6500</v>
      </c>
      <c r="N29" s="392">
        <v>4433</v>
      </c>
      <c r="O29" s="392">
        <v>6774</v>
      </c>
      <c r="P29" s="392">
        <v>0</v>
      </c>
      <c r="Q29" s="392">
        <v>0</v>
      </c>
      <c r="R29" s="392">
        <v>0</v>
      </c>
      <c r="S29" s="392">
        <v>0</v>
      </c>
      <c r="T29" s="392">
        <v>2000</v>
      </c>
      <c r="U29" s="392">
        <v>2000</v>
      </c>
      <c r="V29" s="392">
        <v>3622.5</v>
      </c>
      <c r="W29" s="392">
        <v>4000</v>
      </c>
      <c r="X29" s="392">
        <v>23414</v>
      </c>
      <c r="Y29" s="392">
        <v>4000</v>
      </c>
      <c r="Z29" s="392">
        <v>5000</v>
      </c>
      <c r="AA29" s="392">
        <v>5000</v>
      </c>
      <c r="AB29" s="392">
        <v>5000</v>
      </c>
      <c r="AC29" s="390"/>
      <c r="AD29" s="392">
        <v>0</v>
      </c>
      <c r="AE29" s="392">
        <v>-1000</v>
      </c>
      <c r="AF29" s="392">
        <v>-1000</v>
      </c>
      <c r="AG29" s="392">
        <v>-1000</v>
      </c>
    </row>
    <row r="30" spans="1:33" ht="12" customHeight="1">
      <c r="A30" s="391" t="s">
        <v>413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2"/>
      <c r="L30" s="392">
        <v>0</v>
      </c>
      <c r="M30" s="392">
        <v>0</v>
      </c>
      <c r="N30" s="392">
        <v>0</v>
      </c>
      <c r="O30" s="392">
        <v>0</v>
      </c>
      <c r="P30" s="392">
        <v>0</v>
      </c>
      <c r="Q30" s="392">
        <v>100</v>
      </c>
      <c r="R30" s="392">
        <v>0</v>
      </c>
      <c r="S30" s="392">
        <v>0</v>
      </c>
      <c r="T30" s="392">
        <v>0</v>
      </c>
      <c r="U30" s="392">
        <v>0</v>
      </c>
      <c r="V30" s="392">
        <v>0</v>
      </c>
      <c r="W30" s="392">
        <v>0</v>
      </c>
      <c r="X30" s="392">
        <v>0</v>
      </c>
      <c r="Y30" s="392">
        <v>0</v>
      </c>
      <c r="Z30" s="392">
        <v>0</v>
      </c>
      <c r="AA30" s="392">
        <v>0</v>
      </c>
      <c r="AB30" s="392">
        <v>0</v>
      </c>
      <c r="AC30" s="390"/>
      <c r="AD30" s="392">
        <v>0</v>
      </c>
      <c r="AE30" s="392">
        <v>0</v>
      </c>
      <c r="AF30" s="392">
        <v>0</v>
      </c>
      <c r="AG30" s="392">
        <v>0</v>
      </c>
    </row>
    <row r="31" spans="1:33" ht="12" customHeight="1">
      <c r="A31" s="391" t="s">
        <v>414</v>
      </c>
      <c r="B31" s="392"/>
      <c r="C31" s="392"/>
      <c r="D31" s="392"/>
      <c r="E31" s="392"/>
      <c r="F31" s="392"/>
      <c r="G31" s="392"/>
      <c r="H31" s="392"/>
      <c r="I31" s="392"/>
      <c r="J31" s="392"/>
      <c r="K31" s="392"/>
      <c r="L31" s="392">
        <v>60</v>
      </c>
      <c r="M31" s="392">
        <v>108</v>
      </c>
      <c r="N31" s="392">
        <v>0</v>
      </c>
      <c r="O31" s="392">
        <v>0</v>
      </c>
      <c r="P31" s="392">
        <v>0</v>
      </c>
      <c r="Q31" s="392">
        <v>120</v>
      </c>
      <c r="R31" s="392">
        <v>150</v>
      </c>
      <c r="S31" s="392">
        <v>299.375</v>
      </c>
      <c r="T31" s="392">
        <v>299.375</v>
      </c>
      <c r="U31" s="392">
        <v>335.3</v>
      </c>
      <c r="V31" s="392">
        <v>87.816666740000002</v>
      </c>
      <c r="W31" s="392">
        <v>251.47499999999999</v>
      </c>
      <c r="X31" s="392">
        <v>235.50833399999999</v>
      </c>
      <c r="Y31" s="392">
        <v>235.50833299999999</v>
      </c>
      <c r="Z31" s="392">
        <v>235.50833299999999</v>
      </c>
      <c r="AA31" s="392">
        <v>235.50833299999999</v>
      </c>
      <c r="AB31" s="392">
        <v>235.50833299999999</v>
      </c>
      <c r="AC31" s="390"/>
      <c r="AD31" s="392">
        <v>0</v>
      </c>
      <c r="AE31" s="392">
        <v>0</v>
      </c>
      <c r="AF31" s="392">
        <v>0</v>
      </c>
      <c r="AG31" s="392">
        <v>0</v>
      </c>
    </row>
    <row r="32" spans="1:33" ht="12" customHeight="1">
      <c r="A32" s="391" t="s">
        <v>415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2"/>
      <c r="L32" s="392">
        <v>195</v>
      </c>
      <c r="M32" s="392">
        <v>0</v>
      </c>
      <c r="N32" s="392">
        <v>0</v>
      </c>
      <c r="O32" s="392">
        <v>0</v>
      </c>
      <c r="P32" s="392">
        <v>0</v>
      </c>
      <c r="Q32" s="392">
        <v>0</v>
      </c>
      <c r="R32" s="392">
        <v>0</v>
      </c>
      <c r="S32" s="392">
        <v>83.5</v>
      </c>
      <c r="T32" s="392">
        <v>67</v>
      </c>
      <c r="U32" s="392">
        <v>41</v>
      </c>
      <c r="V32" s="392">
        <v>0</v>
      </c>
      <c r="W32" s="392">
        <v>0</v>
      </c>
      <c r="X32" s="392">
        <v>0</v>
      </c>
      <c r="Y32" s="392">
        <v>41</v>
      </c>
      <c r="Z32" s="392">
        <v>41</v>
      </c>
      <c r="AA32" s="392">
        <v>41</v>
      </c>
      <c r="AB32" s="392">
        <v>41</v>
      </c>
      <c r="AC32" s="390"/>
      <c r="AD32" s="392">
        <v>0</v>
      </c>
      <c r="AE32" s="392">
        <v>0</v>
      </c>
      <c r="AF32" s="392">
        <v>0</v>
      </c>
      <c r="AG32" s="392">
        <v>0</v>
      </c>
    </row>
    <row r="33" spans="1:33" ht="12" customHeight="1">
      <c r="A33" s="391" t="s">
        <v>416</v>
      </c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L33" s="392"/>
      <c r="M33" s="392">
        <v>0</v>
      </c>
      <c r="N33" s="392">
        <v>0</v>
      </c>
      <c r="O33" s="392">
        <v>0</v>
      </c>
      <c r="P33" s="392">
        <v>0</v>
      </c>
      <c r="Q33" s="392">
        <v>230.624484</v>
      </c>
      <c r="R33" s="392">
        <v>232.065887</v>
      </c>
      <c r="S33" s="392">
        <v>143.00159400000001</v>
      </c>
      <c r="T33" s="392">
        <v>122.10124999999999</v>
      </c>
      <c r="U33" s="392">
        <v>0</v>
      </c>
      <c r="V33" s="392">
        <v>0</v>
      </c>
      <c r="W33" s="392">
        <v>0</v>
      </c>
      <c r="X33" s="392">
        <v>0</v>
      </c>
      <c r="Y33" s="392">
        <v>0</v>
      </c>
      <c r="Z33" s="392">
        <v>0</v>
      </c>
      <c r="AA33" s="392">
        <v>0</v>
      </c>
      <c r="AB33" s="392">
        <v>0</v>
      </c>
      <c r="AC33" s="390"/>
      <c r="AD33" s="392">
        <v>0</v>
      </c>
      <c r="AE33" s="392">
        <v>0</v>
      </c>
      <c r="AF33" s="392">
        <v>0</v>
      </c>
      <c r="AG33" s="392">
        <v>0</v>
      </c>
    </row>
    <row r="34" spans="1:33" ht="12" customHeight="1">
      <c r="A34" s="391" t="s">
        <v>418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>
        <v>0</v>
      </c>
      <c r="O34" s="392">
        <v>0</v>
      </c>
      <c r="P34" s="392">
        <v>0</v>
      </c>
      <c r="Q34" s="392">
        <v>0</v>
      </c>
      <c r="R34" s="392">
        <v>0</v>
      </c>
      <c r="S34" s="392">
        <v>0</v>
      </c>
      <c r="T34" s="392">
        <v>0</v>
      </c>
      <c r="U34" s="392">
        <v>0</v>
      </c>
      <c r="V34" s="392">
        <v>0</v>
      </c>
      <c r="W34" s="392">
        <v>0</v>
      </c>
      <c r="X34" s="392">
        <v>0</v>
      </c>
      <c r="Y34" s="392">
        <v>0</v>
      </c>
      <c r="Z34" s="392">
        <v>0</v>
      </c>
      <c r="AA34" s="392">
        <v>0</v>
      </c>
      <c r="AB34" s="392">
        <v>0</v>
      </c>
      <c r="AC34" s="390"/>
      <c r="AD34" s="392">
        <v>0</v>
      </c>
      <c r="AE34" s="392">
        <v>0</v>
      </c>
      <c r="AF34" s="392">
        <v>0</v>
      </c>
      <c r="AG34" s="392">
        <v>0</v>
      </c>
    </row>
    <row r="35" spans="1:33">
      <c r="A35" s="391"/>
      <c r="B35" s="392"/>
      <c r="C35" s="392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3"/>
      <c r="Z35" s="393"/>
      <c r="AA35" s="393"/>
      <c r="AB35" s="393"/>
      <c r="AC35" s="390"/>
      <c r="AD35" s="392">
        <v>0</v>
      </c>
      <c r="AE35" s="392">
        <v>0</v>
      </c>
      <c r="AF35" s="392">
        <v>0</v>
      </c>
      <c r="AG35" s="392">
        <v>0</v>
      </c>
    </row>
    <row r="36" spans="1:33" ht="12" customHeight="1">
      <c r="A36" s="391" t="s">
        <v>161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>
        <v>0</v>
      </c>
      <c r="R36" s="392">
        <v>1.5368210099999999</v>
      </c>
      <c r="S36" s="392">
        <v>1.68727205</v>
      </c>
      <c r="T36" s="392">
        <v>0.9654648699976125</v>
      </c>
      <c r="U36" s="392">
        <v>3.7782333200011635</v>
      </c>
      <c r="V36" s="392">
        <v>2.0913352600000508</v>
      </c>
      <c r="W36" s="392">
        <v>2.9988295400034986</v>
      </c>
      <c r="X36" s="392">
        <v>3.031391830000203</v>
      </c>
      <c r="Y36" s="392">
        <v>2.184450900000229</v>
      </c>
      <c r="Z36" s="392">
        <v>2.184450900000229</v>
      </c>
      <c r="AA36" s="392">
        <v>2.184450899996591</v>
      </c>
      <c r="AB36" s="392">
        <v>2.184450899996591</v>
      </c>
      <c r="AC36" s="390"/>
      <c r="AD36" s="392">
        <v>3.637978807091713E-12</v>
      </c>
      <c r="AE36" s="392">
        <v>3.637978807091713E-12</v>
      </c>
      <c r="AF36" s="392">
        <v>0</v>
      </c>
      <c r="AG36" s="392">
        <v>0</v>
      </c>
    </row>
    <row r="37" spans="1:33" ht="12" customHeight="1">
      <c r="A37" s="394"/>
      <c r="B37" s="395"/>
      <c r="C37" s="395"/>
      <c r="D37" s="395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6"/>
      <c r="V37" s="396"/>
      <c r="W37" s="396"/>
      <c r="X37" s="396"/>
      <c r="Y37" s="396"/>
      <c r="Z37" s="396"/>
      <c r="AA37" s="396"/>
      <c r="AB37" s="396"/>
      <c r="AC37" s="390"/>
      <c r="AD37" s="392" t="s">
        <v>617</v>
      </c>
      <c r="AE37" s="392" t="s">
        <v>617</v>
      </c>
      <c r="AF37" s="392"/>
      <c r="AG37" s="392" t="s">
        <v>617</v>
      </c>
    </row>
    <row r="38" spans="1:33" ht="12" customHeight="1">
      <c r="A38" s="397" t="s">
        <v>437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90"/>
      <c r="AD38" s="392" t="s">
        <v>617</v>
      </c>
      <c r="AE38" s="392" t="s">
        <v>617</v>
      </c>
      <c r="AF38" s="392"/>
      <c r="AG38" s="392" t="s">
        <v>617</v>
      </c>
    </row>
    <row r="39" spans="1:33" ht="12" customHeight="1">
      <c r="A39" s="391" t="s">
        <v>453</v>
      </c>
      <c r="B39" s="392">
        <v>4</v>
      </c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4"/>
      <c r="T39" s="374"/>
      <c r="U39" s="398"/>
      <c r="V39" s="374"/>
      <c r="W39" s="374"/>
      <c r="X39" s="374"/>
      <c r="Y39" s="374"/>
      <c r="Z39" s="374"/>
      <c r="AA39" s="374"/>
      <c r="AB39" s="374"/>
      <c r="AC39" s="390"/>
      <c r="AD39" s="392" t="s">
        <v>617</v>
      </c>
      <c r="AE39" s="392" t="s">
        <v>617</v>
      </c>
      <c r="AF39" s="392"/>
      <c r="AG39" s="392" t="s">
        <v>617</v>
      </c>
    </row>
    <row r="40" spans="1:33" ht="12" customHeight="1">
      <c r="A40" s="391" t="s">
        <v>393</v>
      </c>
      <c r="B40" s="392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>
        <v>203</v>
      </c>
      <c r="N40" s="392">
        <v>160</v>
      </c>
      <c r="O40" s="392">
        <v>0</v>
      </c>
      <c r="P40" s="392">
        <v>3.5</v>
      </c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0"/>
      <c r="AD40" s="392" t="s">
        <v>617</v>
      </c>
      <c r="AE40" s="392" t="s">
        <v>617</v>
      </c>
      <c r="AF40" s="392"/>
      <c r="AG40" s="392" t="s">
        <v>617</v>
      </c>
    </row>
    <row r="41" spans="1:33" ht="12" customHeight="1">
      <c r="A41" s="391" t="s">
        <v>422</v>
      </c>
      <c r="B41" s="392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>
        <v>56</v>
      </c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0"/>
      <c r="AD41" s="392" t="s">
        <v>617</v>
      </c>
      <c r="AE41" s="392" t="s">
        <v>617</v>
      </c>
      <c r="AF41" s="392"/>
      <c r="AG41" s="392" t="s">
        <v>617</v>
      </c>
    </row>
    <row r="42" spans="1:33" ht="12" customHeight="1">
      <c r="A42" s="391" t="s">
        <v>423</v>
      </c>
      <c r="B42" s="392">
        <v>230</v>
      </c>
      <c r="C42" s="392">
        <v>199</v>
      </c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0"/>
      <c r="AD42" s="392" t="s">
        <v>617</v>
      </c>
      <c r="AE42" s="392" t="s">
        <v>617</v>
      </c>
      <c r="AF42" s="392"/>
      <c r="AG42" s="392" t="s">
        <v>617</v>
      </c>
    </row>
    <row r="43" spans="1:33" ht="12" customHeight="1">
      <c r="A43" s="391" t="s">
        <v>395</v>
      </c>
      <c r="B43" s="392"/>
      <c r="C43" s="392"/>
      <c r="D43" s="392"/>
      <c r="E43" s="392"/>
      <c r="F43" s="392">
        <v>0</v>
      </c>
      <c r="G43" s="392">
        <v>0</v>
      </c>
      <c r="H43" s="392">
        <v>1</v>
      </c>
      <c r="I43" s="392">
        <v>8</v>
      </c>
      <c r="J43" s="392">
        <v>4</v>
      </c>
      <c r="K43" s="392">
        <v>0</v>
      </c>
      <c r="L43" s="392">
        <v>12</v>
      </c>
      <c r="M43" s="392">
        <v>6</v>
      </c>
      <c r="N43" s="392">
        <v>5</v>
      </c>
      <c r="O43" s="392">
        <v>9</v>
      </c>
      <c r="P43" s="392">
        <v>8.5</v>
      </c>
      <c r="Q43" s="392">
        <v>137.5</v>
      </c>
      <c r="R43" s="392">
        <v>1.75</v>
      </c>
      <c r="S43" s="392">
        <v>32</v>
      </c>
      <c r="T43" s="392">
        <v>0</v>
      </c>
      <c r="U43" s="392">
        <v>0</v>
      </c>
      <c r="V43" s="392">
        <v>0</v>
      </c>
      <c r="W43" s="393"/>
      <c r="X43" s="393"/>
      <c r="Y43" s="393"/>
      <c r="Z43" s="393"/>
      <c r="AA43" s="393"/>
      <c r="AB43" s="393"/>
      <c r="AC43" s="390"/>
      <c r="AD43" s="392" t="s">
        <v>617</v>
      </c>
      <c r="AE43" s="392" t="s">
        <v>617</v>
      </c>
      <c r="AF43" s="392"/>
      <c r="AG43" s="392" t="s">
        <v>617</v>
      </c>
    </row>
    <row r="44" spans="1:33" ht="12" customHeight="1">
      <c r="A44" s="391" t="s">
        <v>420</v>
      </c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>
        <v>0</v>
      </c>
      <c r="O44" s="392">
        <v>0</v>
      </c>
      <c r="P44" s="392">
        <v>113</v>
      </c>
      <c r="Q44" s="392">
        <v>0</v>
      </c>
      <c r="R44" s="392"/>
      <c r="S44" s="392"/>
      <c r="T44" s="392"/>
      <c r="U44" s="392"/>
      <c r="V44" s="392"/>
      <c r="W44" s="393"/>
      <c r="X44" s="393"/>
      <c r="Y44" s="393"/>
      <c r="Z44" s="393"/>
      <c r="AA44" s="393"/>
      <c r="AB44" s="393"/>
      <c r="AC44" s="390"/>
      <c r="AD44" s="392"/>
      <c r="AE44" s="392"/>
      <c r="AF44" s="392"/>
      <c r="AG44" s="392"/>
    </row>
    <row r="45" spans="1:33" ht="12" customHeight="1">
      <c r="A45" s="391" t="s">
        <v>419</v>
      </c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2">
        <v>0</v>
      </c>
      <c r="O45" s="392">
        <v>0</v>
      </c>
      <c r="P45" s="392">
        <v>0</v>
      </c>
      <c r="Q45" s="392">
        <v>100</v>
      </c>
      <c r="R45" s="392">
        <v>0</v>
      </c>
      <c r="S45" s="392">
        <v>0</v>
      </c>
      <c r="T45" s="392">
        <v>0</v>
      </c>
      <c r="U45" s="392">
        <v>0</v>
      </c>
      <c r="V45" s="392"/>
      <c r="W45" s="393"/>
      <c r="X45" s="393"/>
      <c r="Y45" s="393"/>
      <c r="Z45" s="393"/>
      <c r="AA45" s="393"/>
      <c r="AB45" s="393"/>
      <c r="AC45" s="390"/>
      <c r="AD45" s="392"/>
      <c r="AE45" s="392"/>
      <c r="AF45" s="392"/>
      <c r="AG45" s="392"/>
    </row>
    <row r="46" spans="1:33" ht="12" customHeight="1">
      <c r="A46" s="391" t="s">
        <v>424</v>
      </c>
      <c r="B46" s="392">
        <v>2</v>
      </c>
      <c r="C46" s="392">
        <v>3</v>
      </c>
      <c r="D46" s="392">
        <v>3</v>
      </c>
      <c r="E46" s="392">
        <v>10.000095</v>
      </c>
      <c r="F46" s="392">
        <v>3.6</v>
      </c>
      <c r="G46" s="392">
        <v>3.5</v>
      </c>
      <c r="H46" s="392">
        <v>5</v>
      </c>
      <c r="I46" s="392">
        <v>4</v>
      </c>
      <c r="J46" s="392">
        <v>4</v>
      </c>
      <c r="K46" s="392">
        <v>4</v>
      </c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0"/>
      <c r="AD46" s="392"/>
      <c r="AE46" s="392"/>
      <c r="AF46" s="392"/>
      <c r="AG46" s="392"/>
    </row>
    <row r="47" spans="1:33" ht="12" customHeight="1">
      <c r="A47" s="391" t="s">
        <v>417</v>
      </c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>
        <v>12</v>
      </c>
      <c r="N47" s="392">
        <v>0</v>
      </c>
      <c r="O47" s="392">
        <v>0</v>
      </c>
      <c r="P47" s="392">
        <v>0</v>
      </c>
      <c r="Q47" s="392">
        <v>3.113184</v>
      </c>
      <c r="R47" s="392">
        <v>8.0942790000000002</v>
      </c>
      <c r="S47" s="392">
        <v>2.4133123300000001</v>
      </c>
      <c r="T47" s="392">
        <v>4.4921220000000002</v>
      </c>
      <c r="U47" s="392">
        <v>0</v>
      </c>
      <c r="V47" s="392">
        <v>0</v>
      </c>
      <c r="W47" s="392">
        <v>0</v>
      </c>
      <c r="X47" s="392">
        <v>8.1723649999999992</v>
      </c>
      <c r="Y47" s="393"/>
      <c r="Z47" s="393"/>
      <c r="AA47" s="393"/>
      <c r="AB47" s="393"/>
      <c r="AC47" s="390"/>
      <c r="AD47" s="392"/>
      <c r="AE47" s="392"/>
      <c r="AF47" s="392"/>
      <c r="AG47" s="392"/>
    </row>
    <row r="48" spans="1:33" ht="12" customHeight="1">
      <c r="A48" s="391" t="s">
        <v>425</v>
      </c>
      <c r="B48" s="392">
        <v>949</v>
      </c>
      <c r="C48" s="392">
        <v>1084</v>
      </c>
      <c r="D48" s="392">
        <v>1151.9528264999999</v>
      </c>
      <c r="E48" s="392">
        <v>1134.3294501</v>
      </c>
      <c r="F48" s="392">
        <v>1240.4887135399999</v>
      </c>
      <c r="G48" s="392">
        <v>1318.0830000000001</v>
      </c>
      <c r="H48" s="392">
        <v>1691</v>
      </c>
      <c r="I48" s="392">
        <v>2347</v>
      </c>
      <c r="J48" s="392">
        <v>2423.3249999999998</v>
      </c>
      <c r="K48" s="392">
        <v>1120</v>
      </c>
      <c r="L48" s="392">
        <v>1248</v>
      </c>
      <c r="M48" s="392">
        <v>678</v>
      </c>
      <c r="N48" s="392">
        <v>599</v>
      </c>
      <c r="O48" s="392">
        <v>745.26900000000001</v>
      </c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0"/>
      <c r="AD48" s="392" t="s">
        <v>617</v>
      </c>
      <c r="AE48" s="392" t="s">
        <v>617</v>
      </c>
      <c r="AF48" s="392"/>
      <c r="AG48" s="392" t="s">
        <v>617</v>
      </c>
    </row>
    <row r="49" spans="1:37" ht="12" customHeight="1">
      <c r="A49" s="391" t="s">
        <v>426</v>
      </c>
      <c r="B49" s="392">
        <v>32</v>
      </c>
      <c r="C49" s="392">
        <v>48</v>
      </c>
      <c r="D49" s="392">
        <v>7.9934659999999997</v>
      </c>
      <c r="E49" s="392">
        <v>7.9934659999999997</v>
      </c>
      <c r="F49" s="392">
        <v>0</v>
      </c>
      <c r="G49" s="392">
        <v>0</v>
      </c>
      <c r="H49" s="392">
        <v>76</v>
      </c>
      <c r="I49" s="392">
        <v>52</v>
      </c>
      <c r="J49" s="392">
        <v>0</v>
      </c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9"/>
      <c r="V49" s="392"/>
      <c r="W49" s="392"/>
      <c r="X49" s="392"/>
      <c r="Y49" s="392"/>
      <c r="Z49" s="392"/>
      <c r="AA49" s="392"/>
      <c r="AB49" s="392"/>
      <c r="AC49" s="390"/>
      <c r="AD49" s="392" t="s">
        <v>617</v>
      </c>
      <c r="AE49" s="392" t="s">
        <v>617</v>
      </c>
      <c r="AF49" s="392"/>
      <c r="AG49" s="392" t="s">
        <v>617</v>
      </c>
    </row>
    <row r="50" spans="1:37" ht="12" customHeight="1">
      <c r="A50" s="391" t="s">
        <v>421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3"/>
      <c r="X50" s="393"/>
      <c r="Y50" s="393"/>
      <c r="Z50" s="393"/>
      <c r="AA50" s="393"/>
      <c r="AB50" s="393"/>
      <c r="AC50" s="390"/>
      <c r="AD50" s="392"/>
      <c r="AE50" s="392"/>
      <c r="AF50" s="392"/>
      <c r="AG50" s="392"/>
    </row>
    <row r="51" spans="1:37" ht="12" customHeight="1">
      <c r="A51" s="391" t="s">
        <v>460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>
        <v>2901</v>
      </c>
      <c r="L51" s="392">
        <v>8</v>
      </c>
      <c r="M51" s="392"/>
      <c r="N51" s="392"/>
      <c r="O51" s="392"/>
      <c r="P51" s="392"/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2"/>
      <c r="AB51" s="392"/>
      <c r="AC51" s="390"/>
      <c r="AD51" s="392" t="s">
        <v>617</v>
      </c>
      <c r="AE51" s="392" t="s">
        <v>617</v>
      </c>
      <c r="AF51" s="392"/>
      <c r="AG51" s="392" t="s">
        <v>617</v>
      </c>
    </row>
    <row r="52" spans="1:37" ht="12" customHeight="1">
      <c r="A52" s="391" t="s">
        <v>427</v>
      </c>
      <c r="B52" s="392"/>
      <c r="C52" s="392"/>
      <c r="D52" s="392"/>
      <c r="E52" s="392">
        <v>0</v>
      </c>
      <c r="F52" s="392">
        <v>2.06261129</v>
      </c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0"/>
      <c r="AD52" s="392" t="s">
        <v>617</v>
      </c>
      <c r="AE52" s="392" t="s">
        <v>617</v>
      </c>
      <c r="AF52" s="392"/>
      <c r="AG52" s="392" t="s">
        <v>617</v>
      </c>
    </row>
    <row r="53" spans="1:37" ht="12" customHeight="1">
      <c r="A53" s="391" t="s">
        <v>428</v>
      </c>
      <c r="B53" s="392">
        <v>11400</v>
      </c>
      <c r="C53" s="392">
        <v>300</v>
      </c>
      <c r="D53" s="392">
        <v>114.3327245</v>
      </c>
      <c r="E53" s="392">
        <v>0</v>
      </c>
      <c r="F53" s="392">
        <v>0</v>
      </c>
      <c r="G53" s="392">
        <v>0</v>
      </c>
      <c r="H53" s="392">
        <v>0</v>
      </c>
      <c r="I53" s="392">
        <v>0</v>
      </c>
      <c r="J53" s="392">
        <v>570</v>
      </c>
      <c r="K53" s="392">
        <v>0</v>
      </c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0"/>
      <c r="AD53" s="392" t="s">
        <v>617</v>
      </c>
      <c r="AE53" s="392" t="s">
        <v>617</v>
      </c>
      <c r="AF53" s="392"/>
      <c r="AG53" s="392" t="s">
        <v>617</v>
      </c>
    </row>
    <row r="54" spans="1:37" ht="12" customHeight="1">
      <c r="A54" s="391" t="s">
        <v>429</v>
      </c>
      <c r="B54" s="392"/>
      <c r="C54" s="392">
        <v>112</v>
      </c>
      <c r="D54" s="392">
        <v>35.534999999999997</v>
      </c>
      <c r="E54" s="392">
        <v>0</v>
      </c>
      <c r="F54" s="392">
        <v>0</v>
      </c>
      <c r="G54" s="392">
        <v>0</v>
      </c>
      <c r="H54" s="392">
        <v>0</v>
      </c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0"/>
      <c r="AD54" s="392" t="s">
        <v>617</v>
      </c>
      <c r="AE54" s="392" t="s">
        <v>617</v>
      </c>
      <c r="AF54" s="392"/>
      <c r="AG54" s="392" t="s">
        <v>617</v>
      </c>
    </row>
    <row r="55" spans="1:37" ht="12" customHeight="1">
      <c r="A55" s="391" t="s">
        <v>430</v>
      </c>
      <c r="B55" s="392"/>
      <c r="C55" s="392"/>
      <c r="D55" s="392">
        <v>54.15042261</v>
      </c>
      <c r="E55" s="392">
        <v>8.0208000000000002E-2</v>
      </c>
      <c r="F55" s="392">
        <v>0</v>
      </c>
      <c r="G55" s="392">
        <v>0</v>
      </c>
      <c r="H55" s="392">
        <v>0</v>
      </c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0"/>
      <c r="AD55" s="392" t="s">
        <v>617</v>
      </c>
      <c r="AE55" s="392" t="s">
        <v>617</v>
      </c>
      <c r="AF55" s="392"/>
      <c r="AG55" s="392" t="s">
        <v>617</v>
      </c>
    </row>
    <row r="56" spans="1:37" ht="12" customHeight="1">
      <c r="A56" s="391" t="s">
        <v>454</v>
      </c>
      <c r="B56" s="392">
        <v>7</v>
      </c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0"/>
      <c r="AD56" s="392" t="s">
        <v>617</v>
      </c>
      <c r="AE56" s="392" t="s">
        <v>617</v>
      </c>
      <c r="AF56" s="392"/>
      <c r="AG56" s="392" t="s">
        <v>617</v>
      </c>
    </row>
    <row r="57" spans="1:37" ht="12" customHeight="1">
      <c r="A57" s="391" t="s">
        <v>431</v>
      </c>
      <c r="B57" s="392">
        <v>3</v>
      </c>
      <c r="C57" s="392">
        <v>2</v>
      </c>
      <c r="D57" s="392"/>
      <c r="E57" s="392"/>
      <c r="F57" s="392"/>
      <c r="G57" s="392"/>
      <c r="H57" s="392">
        <v>0</v>
      </c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0"/>
      <c r="AD57" s="392" t="s">
        <v>617</v>
      </c>
      <c r="AE57" s="392" t="s">
        <v>617</v>
      </c>
      <c r="AF57" s="392"/>
      <c r="AG57" s="392" t="s">
        <v>617</v>
      </c>
    </row>
    <row r="58" spans="1:37" ht="12" customHeight="1">
      <c r="A58" s="391" t="s">
        <v>432</v>
      </c>
      <c r="B58" s="392"/>
      <c r="C58" s="392"/>
      <c r="D58" s="392"/>
      <c r="E58" s="392"/>
      <c r="F58" s="392"/>
      <c r="G58" s="392"/>
      <c r="H58" s="392"/>
      <c r="I58" s="392">
        <v>3.3069999999999999</v>
      </c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2"/>
      <c r="V58" s="392"/>
      <c r="W58" s="392"/>
      <c r="X58" s="392"/>
      <c r="Y58" s="392"/>
      <c r="Z58" s="392"/>
      <c r="AA58" s="392"/>
      <c r="AB58" s="392"/>
      <c r="AC58" s="390"/>
      <c r="AD58" s="392" t="s">
        <v>617</v>
      </c>
      <c r="AE58" s="392" t="s">
        <v>617</v>
      </c>
      <c r="AF58" s="392"/>
      <c r="AG58" s="392" t="s">
        <v>617</v>
      </c>
    </row>
    <row r="59" spans="1:37" ht="12" customHeight="1">
      <c r="A59" s="391" t="s">
        <v>433</v>
      </c>
      <c r="B59" s="392">
        <v>164</v>
      </c>
      <c r="C59" s="392">
        <v>173</v>
      </c>
      <c r="D59" s="392">
        <v>537</v>
      </c>
      <c r="E59" s="392">
        <v>216</v>
      </c>
      <c r="F59" s="392">
        <v>9</v>
      </c>
      <c r="G59" s="392">
        <v>165</v>
      </c>
      <c r="H59" s="392">
        <v>254</v>
      </c>
      <c r="I59" s="392">
        <v>698</v>
      </c>
      <c r="J59" s="392">
        <v>791</v>
      </c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0"/>
      <c r="AD59" s="392" t="s">
        <v>617</v>
      </c>
      <c r="AE59" s="392" t="s">
        <v>617</v>
      </c>
      <c r="AF59" s="392"/>
      <c r="AG59" s="392" t="s">
        <v>617</v>
      </c>
    </row>
    <row r="60" spans="1:37" ht="12" customHeight="1">
      <c r="A60" s="391" t="s">
        <v>434</v>
      </c>
      <c r="B60" s="392"/>
      <c r="C60" s="392"/>
      <c r="D60" s="392"/>
      <c r="E60" s="392"/>
      <c r="F60" s="392"/>
      <c r="G60" s="392"/>
      <c r="H60" s="392">
        <v>3000</v>
      </c>
      <c r="I60" s="392">
        <v>2100</v>
      </c>
      <c r="J60" s="392">
        <v>300</v>
      </c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0"/>
      <c r="AD60" s="392" t="s">
        <v>617</v>
      </c>
      <c r="AE60" s="392" t="s">
        <v>617</v>
      </c>
      <c r="AF60" s="392"/>
      <c r="AG60" s="392" t="s">
        <v>617</v>
      </c>
    </row>
    <row r="61" spans="1:37" ht="12" customHeight="1">
      <c r="A61" s="391" t="s">
        <v>435</v>
      </c>
      <c r="B61" s="392">
        <v>230</v>
      </c>
      <c r="C61" s="392">
        <v>455</v>
      </c>
      <c r="D61" s="392">
        <v>500</v>
      </c>
      <c r="E61" s="392">
        <v>500</v>
      </c>
      <c r="F61" s="392">
        <v>350</v>
      </c>
      <c r="G61" s="392">
        <v>400</v>
      </c>
      <c r="H61" s="392">
        <v>600</v>
      </c>
      <c r="I61" s="392">
        <v>710</v>
      </c>
      <c r="J61" s="392">
        <v>824</v>
      </c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0"/>
      <c r="AD61" s="392" t="s">
        <v>617</v>
      </c>
      <c r="AE61" s="392" t="s">
        <v>617</v>
      </c>
      <c r="AF61" s="392"/>
      <c r="AG61" s="392" t="s">
        <v>617</v>
      </c>
    </row>
    <row r="62" spans="1:37" ht="12" customHeight="1">
      <c r="A62" s="391" t="s">
        <v>436</v>
      </c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>
        <v>0</v>
      </c>
      <c r="M62" s="392">
        <v>0</v>
      </c>
      <c r="N62" s="392">
        <v>22.9</v>
      </c>
      <c r="O62" s="392">
        <v>16.899999999999999</v>
      </c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0"/>
      <c r="AD62" s="392" t="s">
        <v>617</v>
      </c>
      <c r="AE62" s="392" t="s">
        <v>617</v>
      </c>
      <c r="AF62" s="392"/>
      <c r="AG62" s="392" t="s">
        <v>617</v>
      </c>
    </row>
    <row r="63" spans="1:37" ht="12" customHeight="1">
      <c r="A63" s="400" t="s">
        <v>455</v>
      </c>
      <c r="B63" s="401">
        <v>16827.206687440001</v>
      </c>
      <c r="C63" s="402">
        <v>4990.81193747</v>
      </c>
      <c r="D63" s="402">
        <v>4200.6890833099997</v>
      </c>
      <c r="E63" s="402">
        <v>4435.9500779400005</v>
      </c>
      <c r="F63" s="402">
        <v>7517.1981438399998</v>
      </c>
      <c r="G63" s="402">
        <v>12053.437273199999</v>
      </c>
      <c r="H63" s="402">
        <v>22963.07551405</v>
      </c>
      <c r="I63" s="402">
        <v>33248.828074680001</v>
      </c>
      <c r="J63" s="402">
        <v>24680.53573802</v>
      </c>
      <c r="K63" s="402">
        <v>19139.676852279998</v>
      </c>
      <c r="L63" s="402">
        <v>16875.675824890001</v>
      </c>
      <c r="M63" s="402">
        <v>26926.008280729999</v>
      </c>
      <c r="N63" s="402">
        <v>21657.782807659998</v>
      </c>
      <c r="O63" s="402">
        <v>20654.851563209999</v>
      </c>
      <c r="P63" s="402">
        <v>12435.92884624</v>
      </c>
      <c r="Q63" s="402">
        <v>19520.61529623</v>
      </c>
      <c r="R63" s="402">
        <v>12588.322509060001</v>
      </c>
      <c r="S63" s="403">
        <v>8557.5910210600014</v>
      </c>
      <c r="T63" s="403">
        <v>14627.650113759999</v>
      </c>
      <c r="U63" s="403">
        <v>15080.780777219999</v>
      </c>
      <c r="V63" s="403">
        <v>17925.182490409999</v>
      </c>
      <c r="W63" s="403">
        <v>17576.53004854</v>
      </c>
      <c r="X63" s="403">
        <v>46208.412659909998</v>
      </c>
      <c r="Y63" s="403">
        <v>19931.14970975</v>
      </c>
      <c r="Z63" s="403">
        <v>21701.722787750001</v>
      </c>
      <c r="AA63" s="403">
        <v>21019.454047749998</v>
      </c>
      <c r="AB63" s="403">
        <v>21150.704047749998</v>
      </c>
      <c r="AC63" s="390"/>
      <c r="AD63" s="403">
        <v>-149.60619614999635</v>
      </c>
      <c r="AE63" s="403">
        <v>-1831.6061961499963</v>
      </c>
      <c r="AF63" s="403">
        <v>-1928.60619615</v>
      </c>
      <c r="AG63" s="403">
        <v>-1960.10619615</v>
      </c>
      <c r="AH63" s="404"/>
      <c r="AI63" s="404"/>
    </row>
    <row r="64" spans="1:37" ht="12" customHeight="1">
      <c r="T64" s="390"/>
      <c r="U64" s="390"/>
      <c r="V64" s="390"/>
      <c r="W64" s="390"/>
      <c r="X64" s="390"/>
      <c r="Y64" s="390"/>
      <c r="Z64" s="390"/>
      <c r="AA64" s="390"/>
      <c r="AB64" s="390"/>
      <c r="AC64" s="390"/>
      <c r="AD64" s="390"/>
      <c r="AE64" s="390"/>
      <c r="AF64" s="390"/>
      <c r="AG64" s="390"/>
      <c r="AH64" s="406"/>
      <c r="AI64" s="406"/>
      <c r="AJ64" s="406"/>
      <c r="AK64" s="406"/>
    </row>
    <row r="65" spans="1:33" ht="12" customHeight="1">
      <c r="A65" s="407"/>
      <c r="B65" s="384" t="s">
        <v>1</v>
      </c>
      <c r="C65" s="384" t="s">
        <v>1</v>
      </c>
      <c r="D65" s="384" t="s">
        <v>1</v>
      </c>
      <c r="E65" s="384" t="s">
        <v>1</v>
      </c>
      <c r="F65" s="384" t="s">
        <v>1</v>
      </c>
      <c r="G65" s="384" t="s">
        <v>1</v>
      </c>
      <c r="H65" s="384" t="s">
        <v>1</v>
      </c>
      <c r="I65" s="384" t="s">
        <v>1</v>
      </c>
      <c r="J65" s="384" t="s">
        <v>1</v>
      </c>
      <c r="K65" s="384" t="s">
        <v>1</v>
      </c>
      <c r="L65" s="384" t="s">
        <v>1</v>
      </c>
      <c r="M65" s="384" t="s">
        <v>1</v>
      </c>
      <c r="N65" s="384" t="s">
        <v>1</v>
      </c>
      <c r="O65" s="384" t="s">
        <v>1</v>
      </c>
      <c r="P65" s="384" t="s">
        <v>1</v>
      </c>
      <c r="Q65" s="384" t="s">
        <v>1</v>
      </c>
      <c r="R65" s="384" t="s">
        <v>1</v>
      </c>
      <c r="S65" s="384" t="s">
        <v>1</v>
      </c>
      <c r="T65" s="384" t="s">
        <v>1</v>
      </c>
      <c r="U65" s="384" t="s">
        <v>1</v>
      </c>
      <c r="V65" s="384" t="s">
        <v>1</v>
      </c>
      <c r="W65" s="384" t="s">
        <v>1</v>
      </c>
      <c r="X65" s="384" t="s">
        <v>1</v>
      </c>
      <c r="Y65" s="384" t="s">
        <v>157</v>
      </c>
      <c r="Z65" s="384" t="s">
        <v>157</v>
      </c>
      <c r="AA65" s="384" t="s">
        <v>157</v>
      </c>
      <c r="AB65" s="384" t="s">
        <v>157</v>
      </c>
      <c r="AC65" s="390"/>
      <c r="AD65" s="646" t="s">
        <v>167</v>
      </c>
      <c r="AE65" s="647"/>
      <c r="AF65" s="647"/>
      <c r="AG65" s="647"/>
    </row>
    <row r="66" spans="1:33" ht="12" customHeight="1" thickBot="1">
      <c r="A66" s="408" t="s">
        <v>452</v>
      </c>
      <c r="B66" s="386">
        <v>2000</v>
      </c>
      <c r="C66" s="386">
        <v>2001</v>
      </c>
      <c r="D66" s="386">
        <v>2002</v>
      </c>
      <c r="E66" s="386">
        <v>2003</v>
      </c>
      <c r="F66" s="386">
        <v>2004</v>
      </c>
      <c r="G66" s="386">
        <v>2005</v>
      </c>
      <c r="H66" s="386">
        <v>2006</v>
      </c>
      <c r="I66" s="386">
        <v>2007</v>
      </c>
      <c r="J66" s="386">
        <v>2008</v>
      </c>
      <c r="K66" s="386">
        <v>2009</v>
      </c>
      <c r="L66" s="386">
        <v>2010</v>
      </c>
      <c r="M66" s="386">
        <v>2011</v>
      </c>
      <c r="N66" s="386">
        <v>2012</v>
      </c>
      <c r="O66" s="386">
        <v>2013</v>
      </c>
      <c r="P66" s="386">
        <v>2014</v>
      </c>
      <c r="Q66" s="386">
        <v>2015</v>
      </c>
      <c r="R66" s="386">
        <v>2016</v>
      </c>
      <c r="S66" s="386">
        <v>2017</v>
      </c>
      <c r="T66" s="386">
        <v>2018</v>
      </c>
      <c r="U66" s="386">
        <v>2019</v>
      </c>
      <c r="V66" s="386">
        <v>2020</v>
      </c>
      <c r="W66" s="386">
        <v>2021</v>
      </c>
      <c r="X66" s="386">
        <v>2022</v>
      </c>
      <c r="Y66" s="386">
        <v>2023</v>
      </c>
      <c r="Z66" s="386">
        <v>2024</v>
      </c>
      <c r="AA66" s="386">
        <v>2025</v>
      </c>
      <c r="AB66" s="386">
        <v>2026</v>
      </c>
      <c r="AC66" s="390"/>
      <c r="AD66" s="386">
        <v>2023</v>
      </c>
      <c r="AE66" s="386">
        <v>2024</v>
      </c>
      <c r="AF66" s="386">
        <v>2025</v>
      </c>
      <c r="AG66" s="386">
        <v>2026</v>
      </c>
    </row>
    <row r="67" spans="1:33" ht="12" customHeight="1">
      <c r="A67" s="409"/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74"/>
      <c r="T67" s="379"/>
      <c r="U67" s="379"/>
      <c r="V67" s="379"/>
      <c r="W67" s="379"/>
      <c r="X67" s="379"/>
      <c r="Y67" s="379"/>
      <c r="Z67" s="379"/>
      <c r="AA67" s="379"/>
      <c r="AB67" s="379"/>
      <c r="AC67" s="390"/>
      <c r="AD67" s="379"/>
      <c r="AE67" s="379"/>
      <c r="AF67" s="379"/>
      <c r="AG67" s="379"/>
    </row>
    <row r="68" spans="1:33" ht="12" customHeight="1">
      <c r="A68" s="409" t="s">
        <v>450</v>
      </c>
      <c r="B68" s="392">
        <v>9760</v>
      </c>
      <c r="C68" s="392">
        <v>28200</v>
      </c>
      <c r="D68" s="392">
        <v>27300</v>
      </c>
      <c r="E68" s="392">
        <v>7500</v>
      </c>
      <c r="F68" s="392">
        <v>6100</v>
      </c>
      <c r="G68" s="392">
        <v>6700</v>
      </c>
      <c r="H68" s="392">
        <v>5300</v>
      </c>
      <c r="I68" s="392">
        <v>4400</v>
      </c>
      <c r="J68" s="392">
        <v>3600</v>
      </c>
      <c r="K68" s="392">
        <v>5900</v>
      </c>
      <c r="L68" s="392">
        <v>5800</v>
      </c>
      <c r="M68" s="392">
        <v>6200</v>
      </c>
      <c r="N68" s="392">
        <v>7500</v>
      </c>
      <c r="O68" s="392">
        <v>6800</v>
      </c>
      <c r="P68" s="392">
        <v>3300</v>
      </c>
      <c r="Q68" s="392">
        <v>4100</v>
      </c>
      <c r="R68" s="392">
        <v>2800</v>
      </c>
      <c r="S68" s="392">
        <v>2500</v>
      </c>
      <c r="T68" s="392">
        <v>2300</v>
      </c>
      <c r="U68" s="392">
        <v>3800</v>
      </c>
      <c r="V68" s="392">
        <v>5300</v>
      </c>
      <c r="W68" s="392">
        <v>6800</v>
      </c>
      <c r="X68" s="392">
        <v>3900</v>
      </c>
      <c r="Y68" s="392">
        <v>0</v>
      </c>
      <c r="Z68" s="392">
        <v>0</v>
      </c>
      <c r="AA68" s="392">
        <v>0</v>
      </c>
      <c r="AB68" s="392">
        <v>0</v>
      </c>
      <c r="AC68" s="390"/>
      <c r="AD68" s="392">
        <v>0</v>
      </c>
      <c r="AE68" s="392">
        <v>0</v>
      </c>
      <c r="AF68" s="392">
        <v>0</v>
      </c>
      <c r="AG68" s="392">
        <v>0</v>
      </c>
    </row>
    <row r="69" spans="1:33" ht="12" customHeight="1">
      <c r="A69" s="409" t="s">
        <v>461</v>
      </c>
      <c r="B69" s="392">
        <v>961.7402065</v>
      </c>
      <c r="C69" s="392">
        <v>495.357212</v>
      </c>
      <c r="D69" s="392">
        <v>474</v>
      </c>
      <c r="E69" s="392">
        <v>356</v>
      </c>
      <c r="F69" s="392">
        <v>309</v>
      </c>
      <c r="G69" s="392">
        <v>337</v>
      </c>
      <c r="H69" s="392">
        <v>1573</v>
      </c>
      <c r="I69" s="392">
        <v>439</v>
      </c>
      <c r="J69" s="392">
        <v>476</v>
      </c>
      <c r="K69" s="392">
        <v>1172</v>
      </c>
      <c r="L69" s="392">
        <v>244</v>
      </c>
      <c r="M69" s="392">
        <v>499</v>
      </c>
      <c r="N69" s="392">
        <v>378</v>
      </c>
      <c r="O69" s="392">
        <v>618</v>
      </c>
      <c r="P69" s="392">
        <v>553</v>
      </c>
      <c r="Q69" s="392">
        <v>475</v>
      </c>
      <c r="R69" s="392">
        <v>729</v>
      </c>
      <c r="S69" s="392">
        <v>359</v>
      </c>
      <c r="T69" s="392">
        <v>132</v>
      </c>
      <c r="U69" s="392">
        <v>0</v>
      </c>
      <c r="V69" s="392">
        <v>382</v>
      </c>
      <c r="W69" s="392">
        <v>404</v>
      </c>
      <c r="X69" s="392">
        <v>348</v>
      </c>
      <c r="Y69" s="392">
        <v>381</v>
      </c>
      <c r="Z69" s="392">
        <v>259</v>
      </c>
      <c r="AA69" s="392">
        <v>261</v>
      </c>
      <c r="AB69" s="392">
        <v>267</v>
      </c>
      <c r="AC69" s="390"/>
      <c r="AD69" s="392">
        <v>0</v>
      </c>
      <c r="AE69" s="392">
        <v>0</v>
      </c>
      <c r="AF69" s="392">
        <v>0</v>
      </c>
      <c r="AG69" s="392">
        <v>0</v>
      </c>
    </row>
    <row r="70" spans="1:33" ht="12" customHeight="1">
      <c r="A70" s="409" t="s">
        <v>451</v>
      </c>
      <c r="B70" s="392">
        <v>0</v>
      </c>
      <c r="C70" s="392">
        <v>52.134999999999998</v>
      </c>
      <c r="D70" s="392">
        <v>4.319</v>
      </c>
      <c r="E70" s="392">
        <v>39.997467</v>
      </c>
      <c r="F70" s="392">
        <v>0</v>
      </c>
      <c r="G70" s="392">
        <v>29.594999999999999</v>
      </c>
      <c r="H70" s="392">
        <v>0</v>
      </c>
      <c r="I70" s="392">
        <v>157.1</v>
      </c>
      <c r="J70" s="392">
        <v>0</v>
      </c>
      <c r="K70" s="392">
        <v>30</v>
      </c>
      <c r="L70" s="392">
        <v>0</v>
      </c>
      <c r="M70" s="392">
        <v>0</v>
      </c>
      <c r="N70" s="392">
        <v>0</v>
      </c>
      <c r="O70" s="392">
        <v>0</v>
      </c>
      <c r="P70" s="392">
        <v>0</v>
      </c>
      <c r="Q70" s="392">
        <v>0</v>
      </c>
      <c r="R70" s="392">
        <v>0</v>
      </c>
      <c r="S70" s="392">
        <v>16.860810000000001</v>
      </c>
      <c r="T70" s="392">
        <v>0</v>
      </c>
      <c r="U70" s="392">
        <v>0</v>
      </c>
      <c r="V70" s="392">
        <v>0</v>
      </c>
      <c r="W70" s="392">
        <v>0</v>
      </c>
      <c r="X70" s="392">
        <v>0</v>
      </c>
      <c r="Y70" s="392">
        <v>0</v>
      </c>
      <c r="Z70" s="392">
        <v>0</v>
      </c>
      <c r="AA70" s="392">
        <v>0</v>
      </c>
      <c r="AB70" s="392">
        <v>0</v>
      </c>
      <c r="AC70" s="390"/>
      <c r="AD70" s="392">
        <v>0</v>
      </c>
      <c r="AE70" s="392">
        <v>0</v>
      </c>
      <c r="AF70" s="392">
        <v>0</v>
      </c>
      <c r="AG70" s="392">
        <v>0</v>
      </c>
    </row>
    <row r="71" spans="1:33" ht="12" customHeight="1">
      <c r="A71" s="409" t="s">
        <v>462</v>
      </c>
      <c r="B71" s="392">
        <v>0</v>
      </c>
      <c r="C71" s="392">
        <v>17.341999999999999</v>
      </c>
      <c r="D71" s="392">
        <v>0</v>
      </c>
      <c r="E71" s="392">
        <v>13.228999999999999</v>
      </c>
      <c r="F71" s="392">
        <v>19.751000000000001</v>
      </c>
      <c r="G71" s="392">
        <v>28.667000000000002</v>
      </c>
      <c r="H71" s="392">
        <v>31.241</v>
      </c>
      <c r="I71" s="392">
        <v>19.856000000000002</v>
      </c>
      <c r="J71" s="392">
        <v>0</v>
      </c>
      <c r="K71" s="392">
        <v>16.574999999999999</v>
      </c>
      <c r="L71" s="392">
        <v>0</v>
      </c>
      <c r="M71" s="392">
        <v>0</v>
      </c>
      <c r="N71" s="392">
        <v>0</v>
      </c>
      <c r="O71" s="392">
        <v>0</v>
      </c>
      <c r="P71" s="392">
        <v>0</v>
      </c>
      <c r="Q71" s="392">
        <v>0</v>
      </c>
      <c r="R71" s="392">
        <v>0</v>
      </c>
      <c r="S71" s="392">
        <v>0</v>
      </c>
      <c r="T71" s="392">
        <v>0</v>
      </c>
      <c r="U71" s="392">
        <v>4.8902520000000003</v>
      </c>
      <c r="V71" s="392">
        <v>0</v>
      </c>
      <c r="W71" s="392">
        <v>0</v>
      </c>
      <c r="X71" s="392">
        <v>0</v>
      </c>
      <c r="Y71" s="392">
        <v>0</v>
      </c>
      <c r="Z71" s="392">
        <v>0</v>
      </c>
      <c r="AA71" s="392">
        <v>0</v>
      </c>
      <c r="AB71" s="392">
        <v>0</v>
      </c>
      <c r="AC71" s="390"/>
      <c r="AD71" s="392">
        <v>0</v>
      </c>
      <c r="AE71" s="392">
        <v>0</v>
      </c>
      <c r="AF71" s="392">
        <v>0</v>
      </c>
      <c r="AG71" s="392">
        <v>0</v>
      </c>
    </row>
    <row r="72" spans="1:33" ht="12" customHeight="1">
      <c r="A72" s="409" t="s">
        <v>493</v>
      </c>
      <c r="B72" s="410">
        <v>50</v>
      </c>
      <c r="C72" s="410">
        <v>80</v>
      </c>
      <c r="D72" s="410">
        <v>80</v>
      </c>
      <c r="E72" s="410">
        <v>80</v>
      </c>
      <c r="F72" s="410">
        <v>80</v>
      </c>
      <c r="G72" s="410">
        <v>90</v>
      </c>
      <c r="H72" s="410">
        <v>210</v>
      </c>
      <c r="I72" s="410">
        <v>295.54515300000003</v>
      </c>
      <c r="J72" s="410">
        <v>201.24</v>
      </c>
      <c r="K72" s="410">
        <v>344.88</v>
      </c>
      <c r="L72" s="410">
        <v>302.04000000000002</v>
      </c>
      <c r="M72" s="410">
        <v>159.12</v>
      </c>
      <c r="N72" s="410">
        <v>90</v>
      </c>
      <c r="O72" s="410">
        <v>115.58489600000001</v>
      </c>
      <c r="P72" s="410">
        <v>250.95642900000004</v>
      </c>
      <c r="Q72" s="410">
        <v>197.64063000000002</v>
      </c>
      <c r="R72" s="410">
        <v>289.15821400000004</v>
      </c>
      <c r="S72" s="410">
        <v>282.260403</v>
      </c>
      <c r="T72" s="392">
        <v>179.73549800000001</v>
      </c>
      <c r="U72" s="392">
        <v>240.27763400000001</v>
      </c>
      <c r="V72" s="392">
        <v>471.24979100000002</v>
      </c>
      <c r="W72" s="392">
        <v>375.68671999999998</v>
      </c>
      <c r="X72" s="392">
        <v>158.81473299999999</v>
      </c>
      <c r="Y72" s="392">
        <v>165.77637439330883</v>
      </c>
      <c r="Z72" s="392">
        <v>171.10897588741014</v>
      </c>
      <c r="AA72" s="392">
        <v>178.65889199223264</v>
      </c>
      <c r="AB72" s="392">
        <v>187.14022228740316</v>
      </c>
      <c r="AC72" s="390"/>
      <c r="AD72" s="392">
        <v>7.1392881332315028E-3</v>
      </c>
      <c r="AE72" s="392">
        <v>-0.20544175757845551</v>
      </c>
      <c r="AF72" s="392">
        <v>-0.67658982623430575</v>
      </c>
      <c r="AG72" s="392">
        <v>-0.60019205723727964</v>
      </c>
    </row>
    <row r="73" spans="1:33" ht="12" customHeight="1">
      <c r="A73" s="409" t="s">
        <v>494</v>
      </c>
      <c r="B73" s="410">
        <v>3561.1911067599999</v>
      </c>
      <c r="C73" s="410">
        <v>3296.7867810000002</v>
      </c>
      <c r="D73" s="410">
        <v>3300.2443210000001</v>
      </c>
      <c r="E73" s="410">
        <v>3676.9260199999999</v>
      </c>
      <c r="F73" s="410">
        <v>3634.4731000000002</v>
      </c>
      <c r="G73" s="410">
        <v>3417.2214410000001</v>
      </c>
      <c r="H73" s="410">
        <v>3436.616</v>
      </c>
      <c r="I73" s="410">
        <v>3656.924</v>
      </c>
      <c r="J73" s="410">
        <v>3587.1759999999999</v>
      </c>
      <c r="K73" s="410">
        <v>4476.6419999999998</v>
      </c>
      <c r="L73" s="410">
        <v>4766.4094569999997</v>
      </c>
      <c r="M73" s="410">
        <v>5006.0229849999996</v>
      </c>
      <c r="N73" s="410">
        <v>5136.5739940000003</v>
      </c>
      <c r="O73" s="410">
        <v>5268.9496440000003</v>
      </c>
      <c r="P73" s="410">
        <v>4762.404098</v>
      </c>
      <c r="Q73" s="410">
        <v>4803.1192330000003</v>
      </c>
      <c r="R73" s="410">
        <v>4822.7452470000007</v>
      </c>
      <c r="S73" s="410">
        <v>4691.3310449999999</v>
      </c>
      <c r="T73" s="392">
        <v>4478.1771879999997</v>
      </c>
      <c r="U73" s="392">
        <v>0</v>
      </c>
      <c r="V73" s="392">
        <v>3200</v>
      </c>
      <c r="W73" s="392">
        <v>2900</v>
      </c>
      <c r="X73" s="392">
        <v>2000</v>
      </c>
      <c r="Y73" s="392">
        <v>2083.1446413490166</v>
      </c>
      <c r="Z73" s="392">
        <v>2126.8970118131178</v>
      </c>
      <c r="AA73" s="392">
        <v>2188.8417730626643</v>
      </c>
      <c r="AB73" s="392">
        <v>2258.4285039506149</v>
      </c>
      <c r="AC73" s="390"/>
      <c r="AD73" s="392">
        <v>9.0918854096985342</v>
      </c>
      <c r="AE73" s="392">
        <v>1.1249265757323883</v>
      </c>
      <c r="AF73" s="392">
        <v>-7.902345925616828</v>
      </c>
      <c r="AG73" s="392">
        <v>-5.6867132569282148</v>
      </c>
    </row>
    <row r="74" spans="1:33" ht="11.25" customHeight="1">
      <c r="A74" s="403" t="s">
        <v>456</v>
      </c>
      <c r="B74" s="411">
        <v>14332.93131326</v>
      </c>
      <c r="C74" s="403">
        <v>32141.620992999997</v>
      </c>
      <c r="D74" s="403">
        <v>31158.563321000001</v>
      </c>
      <c r="E74" s="403">
        <v>11666.152486999999</v>
      </c>
      <c r="F74" s="403">
        <v>10143.224099999999</v>
      </c>
      <c r="G74" s="403">
        <v>10602.483441</v>
      </c>
      <c r="H74" s="403">
        <v>10550.857</v>
      </c>
      <c r="I74" s="403">
        <v>8968.4251530000001</v>
      </c>
      <c r="J74" s="403">
        <v>7864.4159999999993</v>
      </c>
      <c r="K74" s="403">
        <v>11940.097</v>
      </c>
      <c r="L74" s="403">
        <v>11112.449456999999</v>
      </c>
      <c r="M74" s="403">
        <v>11864.142984999999</v>
      </c>
      <c r="N74" s="403">
        <v>13104.573994</v>
      </c>
      <c r="O74" s="403">
        <v>12802.534540000001</v>
      </c>
      <c r="P74" s="403">
        <v>8866.3605270000007</v>
      </c>
      <c r="Q74" s="403">
        <v>9575.7598629999993</v>
      </c>
      <c r="R74" s="403">
        <v>8640.9034610000017</v>
      </c>
      <c r="S74" s="403">
        <v>7849.4522580000003</v>
      </c>
      <c r="T74" s="403">
        <v>7089.9126859999997</v>
      </c>
      <c r="U74" s="403">
        <v>4045.1678860000002</v>
      </c>
      <c r="V74" s="403">
        <v>9353.2497910000002</v>
      </c>
      <c r="W74" s="403">
        <v>10479.68672</v>
      </c>
      <c r="X74" s="403">
        <v>6406.8147330000002</v>
      </c>
      <c r="Y74" s="403">
        <v>2629.9210157423254</v>
      </c>
      <c r="Z74" s="403">
        <v>2557.0059877005278</v>
      </c>
      <c r="AA74" s="403">
        <v>2628.5006650548967</v>
      </c>
      <c r="AB74" s="403">
        <v>2712.5687262380179</v>
      </c>
      <c r="AC74" s="412"/>
      <c r="AD74" s="403">
        <v>9.0990246978317373</v>
      </c>
      <c r="AE74" s="403">
        <v>0.91948481815370542</v>
      </c>
      <c r="AF74" s="403">
        <v>-8.5789357518515317</v>
      </c>
      <c r="AG74" s="403">
        <v>-6.2869053141657787</v>
      </c>
    </row>
    <row r="75" spans="1:33" ht="11.25" customHeight="1">
      <c r="A75" s="413" t="s">
        <v>464</v>
      </c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14"/>
      <c r="T75" s="406"/>
      <c r="U75" s="406"/>
      <c r="V75" s="406"/>
      <c r="W75" s="406"/>
      <c r="X75" s="406"/>
      <c r="Y75" s="406"/>
      <c r="Z75" s="406"/>
      <c r="AA75" s="406"/>
      <c r="AB75" s="406"/>
      <c r="AD75" s="406"/>
      <c r="AE75" s="406"/>
      <c r="AF75" s="406"/>
    </row>
    <row r="76" spans="1:33" ht="11.25" customHeight="1">
      <c r="A76" s="413" t="s">
        <v>465</v>
      </c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14"/>
      <c r="T76" s="406"/>
      <c r="U76" s="406"/>
      <c r="V76" s="406"/>
      <c r="W76" s="406"/>
      <c r="X76" s="406"/>
      <c r="Y76" s="406"/>
      <c r="Z76" s="406"/>
      <c r="AA76" s="406"/>
      <c r="AB76" s="406"/>
      <c r="AD76" s="406"/>
      <c r="AE76" s="406"/>
      <c r="AF76" s="406"/>
    </row>
    <row r="77" spans="1:33" ht="11.25" customHeight="1">
      <c r="A77" s="413" t="s">
        <v>466</v>
      </c>
      <c r="J77" s="406"/>
      <c r="K77" s="406"/>
      <c r="L77" s="406"/>
      <c r="M77" s="406"/>
      <c r="N77" s="406"/>
      <c r="O77" s="406"/>
      <c r="P77" s="406"/>
      <c r="Q77" s="406"/>
      <c r="R77" s="406"/>
      <c r="S77" s="414"/>
      <c r="T77" s="406"/>
      <c r="U77" s="406"/>
      <c r="V77" s="406"/>
      <c r="W77" s="406"/>
      <c r="X77" s="406"/>
      <c r="Y77" s="406"/>
      <c r="Z77" s="406"/>
      <c r="AA77" s="406"/>
      <c r="AB77" s="406"/>
      <c r="AD77" s="406"/>
      <c r="AE77" s="406"/>
      <c r="AF77" s="406"/>
    </row>
    <row r="78" spans="1:33" ht="11.25" customHeight="1">
      <c r="A78" s="413" t="s">
        <v>537</v>
      </c>
    </row>
    <row r="79" spans="1:33" ht="11.25" customHeight="1"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14"/>
      <c r="T79" s="406"/>
      <c r="U79" s="406"/>
      <c r="V79" s="406"/>
      <c r="W79" s="406"/>
      <c r="X79" s="406"/>
      <c r="Y79" s="406"/>
      <c r="Z79" s="406"/>
      <c r="AA79" s="406"/>
      <c r="AB79" s="406"/>
      <c r="AD79" s="406"/>
      <c r="AE79" s="406"/>
      <c r="AF79" s="406"/>
    </row>
    <row r="80" spans="1:33" ht="11.25" customHeight="1"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14"/>
      <c r="T80" s="412"/>
      <c r="U80" s="412"/>
      <c r="V80" s="412"/>
      <c r="W80" s="412"/>
      <c r="X80" s="412"/>
      <c r="Y80" s="412"/>
      <c r="Z80" s="412"/>
      <c r="AA80" s="412"/>
      <c r="AB80" s="412"/>
      <c r="AD80" s="406"/>
      <c r="AE80" s="406"/>
      <c r="AF80" s="406"/>
    </row>
    <row r="81" spans="21:28" ht="11.25" customHeight="1">
      <c r="U81" s="412"/>
      <c r="V81" s="412"/>
      <c r="W81" s="412"/>
      <c r="X81" s="412"/>
      <c r="Y81" s="412"/>
      <c r="Z81" s="412"/>
      <c r="AA81" s="412"/>
      <c r="AB81" s="412"/>
    </row>
    <row r="82" spans="21:28" ht="11.25" customHeight="1"/>
    <row r="83" spans="21:28" ht="11.25" customHeight="1"/>
    <row r="84" spans="21:28" ht="11.25" customHeight="1"/>
    <row r="85" spans="21:28" ht="11.25" customHeight="1"/>
    <row r="86" spans="21:28" ht="11.25" customHeight="1"/>
    <row r="87" spans="21:28" ht="11.25" customHeight="1"/>
    <row r="88" spans="21:28" ht="11.25" customHeight="1"/>
    <row r="89" spans="21:28" ht="11.25" customHeight="1"/>
    <row r="90" spans="21:28" ht="11.25" customHeight="1"/>
    <row r="91" spans="21:28" ht="11.25" customHeight="1"/>
    <row r="92" spans="21:28" ht="11.25" customHeight="1"/>
    <row r="93" spans="21:28" ht="11.25" customHeight="1"/>
    <row r="94" spans="21:28" ht="11.25" customHeight="1"/>
    <row r="95" spans="21:28" ht="11.25" customHeight="1"/>
    <row r="96" spans="21:28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</sheetData>
  <mergeCells count="2">
    <mergeCell ref="AD4:AG4"/>
    <mergeCell ref="AD65:AG65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2</vt:i4>
      </vt:variant>
    </vt:vector>
  </HeadingPairs>
  <TitlesOfParts>
    <vt:vector size="24" baseType="lpstr">
      <vt:lpstr>Innehåll</vt:lpstr>
      <vt:lpstr>Försörjningsbalans</vt:lpstr>
      <vt:lpstr>Arbetsmarknad</vt:lpstr>
      <vt:lpstr>Löner, lönesumma, priser</vt:lpstr>
      <vt:lpstr>Hushållens disponibla inkomster</vt:lpstr>
      <vt:lpstr>Räntor och valutor</vt:lpstr>
      <vt:lpstr>Skatteintäkter mm</vt:lpstr>
      <vt:lpstr>Skattebaser</vt:lpstr>
      <vt:lpstr>Inkomster av statens aktier</vt:lpstr>
      <vt:lpstr>Statens budget utgifter mm</vt:lpstr>
      <vt:lpstr>Anslagsbehållningar</vt:lpstr>
      <vt:lpstr>Volymer</vt:lpstr>
      <vt:lpstr>Kassa.korr. och nettoutlåning</vt:lpstr>
      <vt:lpstr>Utgiftstak</vt:lpstr>
      <vt:lpstr>Sparande och budgetsaldo staten</vt:lpstr>
      <vt:lpstr>Finansiellt sparande</vt:lpstr>
      <vt:lpstr>Finansiellt sparande i staten</vt:lpstr>
      <vt:lpstr>Finansiellt sparande ÅP</vt:lpstr>
      <vt:lpstr>Finansiellt sparande kommun</vt:lpstr>
      <vt:lpstr>Statsskuld och Maastrichtskuld</vt:lpstr>
      <vt:lpstr>Kommentarer Statsskuld</vt:lpstr>
      <vt:lpstr>Kommentarer Anslagsbehållningar</vt:lpstr>
      <vt:lpstr>'Statens budget utgifter mm'!Utskriftsområde</vt:lpstr>
      <vt:lpstr>'Statens budget utgifter mm'!Utskriftsrubriker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Prognostabeller september 2023</dc:title>
  <dc:creator>Ekonomistyrningsverket, ESV</dc:creator>
  <cp:lastModifiedBy>Björn Andersson</cp:lastModifiedBy>
  <cp:lastPrinted>2015-09-01T12:37:33Z</cp:lastPrinted>
  <dcterms:created xsi:type="dcterms:W3CDTF">2013-09-02T14:34:46Z</dcterms:created>
  <dcterms:modified xsi:type="dcterms:W3CDTF">2023-09-13T14:17:14Z</dcterms:modified>
</cp:coreProperties>
</file>