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UFS\Produktion\2018\Kv 4\Klart\"/>
    </mc:Choice>
  </mc:AlternateContent>
  <bookViews>
    <workbookView xWindow="360" yWindow="30" windowWidth="23640" windowHeight="7680" tabRatio="758"/>
  </bookViews>
  <sheets>
    <sheet name="Transfereringar till kommuner" sheetId="1" r:id="rId1"/>
    <sheet name="Transfereringar till landsting" sheetId="2" r:id="rId2"/>
    <sheet name="Transfereringar till ideella" sheetId="3" r:id="rId3"/>
    <sheet name="Kapitaltransf. till prim.kommun" sheetId="4" r:id="rId4"/>
    <sheet name="Kapitaltransf. till landsting" sheetId="5" r:id="rId5"/>
    <sheet name="Kapitaltransf. till ideella" sheetId="6" r:id="rId6"/>
  </sheets>
  <definedNames>
    <definedName name="_xlnm._FilterDatabase" localSheetId="0" hidden="1">'Transfereringar till kommuner'!$B$4:$N$4</definedName>
    <definedName name="_xlnm.Print_Titles" localSheetId="5">'Kapitaltransf. till ideella'!$2:$4</definedName>
    <definedName name="_xlnm.Print_Titles" localSheetId="4">'Kapitaltransf. till landsting'!$2:$4</definedName>
    <definedName name="_xlnm.Print_Titles" localSheetId="3">'Kapitaltransf. till prim.kommun'!$2:$4</definedName>
    <definedName name="_xlnm.Print_Titles" localSheetId="2">'Transfereringar till ideella'!$2:$4</definedName>
    <definedName name="_xlnm.Print_Titles" localSheetId="0">'Transfereringar till kommuner'!$2:$4</definedName>
    <definedName name="_xlnm.Print_Titles" localSheetId="1">'Transfereringar till landsting'!$2:$4</definedName>
  </definedNames>
  <calcPr calcId="162913"/>
</workbook>
</file>

<file path=xl/calcChain.xml><?xml version="1.0" encoding="utf-8"?>
<calcChain xmlns="http://schemas.openxmlformats.org/spreadsheetml/2006/main">
  <c r="N117" i="1" l="1"/>
  <c r="K115" i="1"/>
  <c r="L115" i="1"/>
  <c r="M115" i="1"/>
  <c r="N115" i="1"/>
  <c r="O93" i="2" l="1"/>
  <c r="O85" i="2"/>
  <c r="O86" i="2"/>
  <c r="O87" i="2"/>
  <c r="O88" i="2"/>
  <c r="O89" i="2"/>
  <c r="O90" i="2"/>
  <c r="O91" i="2"/>
  <c r="O92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5" i="2"/>
  <c r="O105" i="1"/>
  <c r="O106" i="1"/>
  <c r="O107" i="1"/>
  <c r="O108" i="1"/>
  <c r="O109" i="1"/>
  <c r="O110" i="1"/>
  <c r="O111" i="1"/>
  <c r="O112" i="1"/>
  <c r="O113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5" i="1"/>
</calcChain>
</file>

<file path=xl/sharedStrings.xml><?xml version="1.0" encoding="utf-8"?>
<sst xmlns="http://schemas.openxmlformats.org/spreadsheetml/2006/main" count="988" uniqueCount="395">
  <si>
    <t>(Utgiftspunkt 10.3.1)</t>
  </si>
  <si>
    <t>Miljoner kronor</t>
  </si>
  <si>
    <t>Helår</t>
  </si>
  <si>
    <t>kv1</t>
  </si>
  <si>
    <t>kv2</t>
  </si>
  <si>
    <t>kv3</t>
  </si>
  <si>
    <t>kv4</t>
  </si>
  <si>
    <t>Utveckling</t>
  </si>
  <si>
    <t>Kapitaltransfereringar till primärkommuner (art 53)</t>
  </si>
  <si>
    <t>Anslag</t>
  </si>
  <si>
    <t>Myndighet</t>
  </si>
  <si>
    <t>2016</t>
  </si>
  <si>
    <t>2017</t>
  </si>
  <si>
    <t>2018</t>
  </si>
  <si>
    <t>kvartal 4</t>
  </si>
  <si>
    <t>kvartal 1-4</t>
  </si>
  <si>
    <t>Stöd till kommuner för ökat bostadsbyggande</t>
  </si>
  <si>
    <t> 1801008</t>
  </si>
  <si>
    <t>Boverket</t>
  </si>
  <si>
    <t>Utveckling av statens transportinfrastruktur</t>
  </si>
  <si>
    <t> 2201001</t>
  </si>
  <si>
    <t>Trafikverket</t>
  </si>
  <si>
    <t>Upprustning av skollokaler och utemiljöer</t>
  </si>
  <si>
    <t> 1601015</t>
  </si>
  <si>
    <t>Klimatinvesteringar</t>
  </si>
  <si>
    <t> 2001016</t>
  </si>
  <si>
    <t>Naturvårdsverket</t>
  </si>
  <si>
    <t>Investeringsstöd för gröna städer</t>
  </si>
  <si>
    <t> 2001018</t>
  </si>
  <si>
    <t>Energieffektivisering och renovering av flerbostadshus och utomhusmiljöer</t>
  </si>
  <si>
    <t> 1801007</t>
  </si>
  <si>
    <t>Krisberedskap</t>
  </si>
  <si>
    <t> 0602004</t>
  </si>
  <si>
    <t>Mynd f samhsk</t>
  </si>
  <si>
    <t>Åtgärder för havs- och vattenmiljö</t>
  </si>
  <si>
    <t> 2001011</t>
  </si>
  <si>
    <t>Naturvårdsverket m.fl.</t>
  </si>
  <si>
    <t>Förebyggande åtgärder mot jordskred och andra naturolyckor</t>
  </si>
  <si>
    <t> 0602002</t>
  </si>
  <si>
    <t> 2001001</t>
  </si>
  <si>
    <t>Investeringsstöd för anordnande av hyresbostäder och bostäder för studerande</t>
  </si>
  <si>
    <t> 1801009</t>
  </si>
  <si>
    <t>Innovativt och hållbart byggande</t>
  </si>
  <si>
    <t> 1801011</t>
  </si>
  <si>
    <t>Åtgärder för värdefull natur</t>
  </si>
  <si>
    <t> 2001003</t>
  </si>
  <si>
    <t>Vidmakthållande av statens transportinfrastruktur</t>
  </si>
  <si>
    <t> 2201002</t>
  </si>
  <si>
    <t>Elbusspremie</t>
  </si>
  <si>
    <t> 2001017</t>
  </si>
  <si>
    <t>St energimyndighet</t>
  </si>
  <si>
    <t>Regionala tillväxtåtgärder</t>
  </si>
  <si>
    <t> 1901001</t>
  </si>
  <si>
    <t>Lst Jämtland</t>
  </si>
  <si>
    <t>Trängselskatt i Stockholm</t>
  </si>
  <si>
    <t> 2201011</t>
  </si>
  <si>
    <t>Insatser för energieffektivisering</t>
  </si>
  <si>
    <t> 2101002</t>
  </si>
  <si>
    <t>Planeringsstöd för vindkraft</t>
  </si>
  <si>
    <t> 2101005</t>
  </si>
  <si>
    <t>Hållbara städer</t>
  </si>
  <si>
    <t> 2001014 2017</t>
  </si>
  <si>
    <t>Summa anslag</t>
  </si>
  <si>
    <t>Summa övrig finansiering</t>
  </si>
  <si>
    <t>Kapitaltransfereringar till primärkommuner totalt</t>
  </si>
  <si>
    <t>(Utgiftspunkt 8.3.2)</t>
  </si>
  <si>
    <t>Löpande transfereringar till landsting (art 44)</t>
  </si>
  <si>
    <t>Kommunalekonomisk utjämning</t>
  </si>
  <si>
    <t> 2501001</t>
  </si>
  <si>
    <t>Skatteverket</t>
  </si>
  <si>
    <t>Bidrag för läkemedelsförmånerna</t>
  </si>
  <si>
    <t> 0901005</t>
  </si>
  <si>
    <t>Kammarkollegiet</t>
  </si>
  <si>
    <t>Stöd med anledning av flyktingsituationen</t>
  </si>
  <si>
    <t> 2501004</t>
  </si>
  <si>
    <t>Bidrag till folkhälsa och sjukvård</t>
  </si>
  <si>
    <t> 0901006</t>
  </si>
  <si>
    <t>Ersättningar för klinisk utbildning och forskning</t>
  </si>
  <si>
    <t> 1602066</t>
  </si>
  <si>
    <t>Karolinska institute m.fl.</t>
  </si>
  <si>
    <t>Tandvårdsförmåner</t>
  </si>
  <si>
    <t> 0901004</t>
  </si>
  <si>
    <t>Försäkringskassan m.fl.</t>
  </si>
  <si>
    <t>Ersättningar och bostadskostnader</t>
  </si>
  <si>
    <t> 0801002</t>
  </si>
  <si>
    <t>Migrationsverket</t>
  </si>
  <si>
    <t>Bidrag till regional kulturverksamhet</t>
  </si>
  <si>
    <t> 1701006</t>
  </si>
  <si>
    <t>Statens kulturråd m.fl.</t>
  </si>
  <si>
    <t>Tillväxtverket m.fl.</t>
  </si>
  <si>
    <t>Kommunersättningar vid flyktingmottagande</t>
  </si>
  <si>
    <t> 1301002</t>
  </si>
  <si>
    <t>Sjukvård i internationella förhållanden</t>
  </si>
  <si>
    <t> 0901007</t>
  </si>
  <si>
    <t>Försäkringskassan</t>
  </si>
  <si>
    <t>Bidrag för sjukskrivningsprocessen</t>
  </si>
  <si>
    <t> 1001006</t>
  </si>
  <si>
    <t>Vetenskapsrådet: Forskning och forskningsinformation</t>
  </si>
  <si>
    <t> 1603001</t>
  </si>
  <si>
    <t>Vetenskapsrådet</t>
  </si>
  <si>
    <t>Lönebidrag och Samhall m.m.</t>
  </si>
  <si>
    <t> 1401004</t>
  </si>
  <si>
    <t>Arbetsförmedlingen</t>
  </si>
  <si>
    <t>Verket för innovationssystem: Forskning och utveckling</t>
  </si>
  <si>
    <t> 2401002</t>
  </si>
  <si>
    <t>VINNOVA</t>
  </si>
  <si>
    <t>Kostnader för arbetsmarknadspolitiska program och insatser</t>
  </si>
  <si>
    <t> 1401003</t>
  </si>
  <si>
    <t>Länsstyrelserna m.m.</t>
  </si>
  <si>
    <t> 0105001</t>
  </si>
  <si>
    <t>Lst Västernorrland m.fl.</t>
  </si>
  <si>
    <t>Särskilt utbildningsstöd</t>
  </si>
  <si>
    <t> 1714004</t>
  </si>
  <si>
    <t>Spec skolmynd</t>
  </si>
  <si>
    <t>Statligt stöd till yrkeshögskoleutbildning</t>
  </si>
  <si>
    <t> 1601014</t>
  </si>
  <si>
    <t>Myndigheten för yrkeshögskolan</t>
  </si>
  <si>
    <t>Konkurrenskraftig livsmedelssektor</t>
  </si>
  <si>
    <t> 2301015</t>
  </si>
  <si>
    <t>Europeiska socialfonden m.m. för perioden 2014-2020</t>
  </si>
  <si>
    <t> 1401006</t>
  </si>
  <si>
    <t>Svenska ESF-rådet</t>
  </si>
  <si>
    <t>Trafikavtal</t>
  </si>
  <si>
    <t> 2201007</t>
  </si>
  <si>
    <t>Lokal och regional kapacitetsutveckling för klimat- och energiomställning</t>
  </si>
  <si>
    <t> 2101010</t>
  </si>
  <si>
    <t>St energimyndighet m.fl.</t>
  </si>
  <si>
    <t>Vissa statsbidrag inom funktionshindersområdet</t>
  </si>
  <si>
    <t> 0904002</t>
  </si>
  <si>
    <t>Socialstyrelsen m.fl.</t>
  </si>
  <si>
    <t>Särskilda jämställdhetsåtgärder</t>
  </si>
  <si>
    <t> 1303001</t>
  </si>
  <si>
    <t>Mynd f ungd o civilsamhällesfr m.fl.</t>
  </si>
  <si>
    <t>Bidrag till lärarlöner</t>
  </si>
  <si>
    <t> 1601019</t>
  </si>
  <si>
    <t>Statens skolverk</t>
  </si>
  <si>
    <t>Bidrag till psykiatri</t>
  </si>
  <si>
    <t> 0901008</t>
  </si>
  <si>
    <t>Forskningsrådet för hälsa, arbetsliv och välfärd: Forskning</t>
  </si>
  <si>
    <t> 0907002</t>
  </si>
  <si>
    <t>Forte</t>
  </si>
  <si>
    <t>Bidrag till kulturmiljövård</t>
  </si>
  <si>
    <t> 1707002</t>
  </si>
  <si>
    <t>Riksantikvarieämbetet</t>
  </si>
  <si>
    <t>Forskningsrådet för miljö, areella näringar och samhällsbyggande: Forskning</t>
  </si>
  <si>
    <t> 2002002</t>
  </si>
  <si>
    <t>Fo rådet f miljö</t>
  </si>
  <si>
    <t>Bidrag till tolkutbildning</t>
  </si>
  <si>
    <t> 1714002</t>
  </si>
  <si>
    <t>Utveckling av skolväsendet och annan pedagogisk verksamhet</t>
  </si>
  <si>
    <t> 1601005</t>
  </si>
  <si>
    <t>Åtgärder mot segregation</t>
  </si>
  <si>
    <t> 1304001</t>
  </si>
  <si>
    <t/>
  </si>
  <si>
    <t>Näringslivsutveckling</t>
  </si>
  <si>
    <t> 2401005</t>
  </si>
  <si>
    <t>Tillväxtverket</t>
  </si>
  <si>
    <t>Stockholms universitet: Utbildning på grundnivå och avancerad nivå</t>
  </si>
  <si>
    <t> 1602009</t>
  </si>
  <si>
    <t>Stockholms universit</t>
  </si>
  <si>
    <t>Stockholms universitet: Forskning och utbildning på forskarnivå</t>
  </si>
  <si>
    <t> 1602010</t>
  </si>
  <si>
    <t>Internationella program</t>
  </si>
  <si>
    <t> 1604001</t>
  </si>
  <si>
    <t>Univ. o högskoleråd.</t>
  </si>
  <si>
    <t>Från EU-budgeten finansierade insatser för asylsökande och flyktingar</t>
  </si>
  <si>
    <t> 0801008</t>
  </si>
  <si>
    <t>Bidrag till litteratur och kulturtidskrifter</t>
  </si>
  <si>
    <t> 1703001</t>
  </si>
  <si>
    <t>Statens kulturråd</t>
  </si>
  <si>
    <t>Bidrag till allmän kulturverksamhet, utveckling samt internationellt kulturutbyte och samarbete</t>
  </si>
  <si>
    <t> 1701002</t>
  </si>
  <si>
    <t>Bidrag till viss verksamhet inom skolväsendet, m.m.</t>
  </si>
  <si>
    <t> 1601008</t>
  </si>
  <si>
    <t>Exportfrämjande verksamhet</t>
  </si>
  <si>
    <t> 2402003</t>
  </si>
  <si>
    <t>Fortbildning av lärare och förskolepersonal</t>
  </si>
  <si>
    <t> 1601010</t>
  </si>
  <si>
    <t>Havs- och vattenmyndigheten</t>
  </si>
  <si>
    <t>Luleå tekniska universitet: Forskning och utbildning på forskarnivå</t>
  </si>
  <si>
    <t> 1602020</t>
  </si>
  <si>
    <t>Luleå tekn universit</t>
  </si>
  <si>
    <t>Biståndsverksamhet</t>
  </si>
  <si>
    <t> 0701001</t>
  </si>
  <si>
    <t>Energiforskning</t>
  </si>
  <si>
    <t> 2101004</t>
  </si>
  <si>
    <t>Samarbete inom Östersjöregionen</t>
  </si>
  <si>
    <t> 0501011</t>
  </si>
  <si>
    <t>Svenska institutet</t>
  </si>
  <si>
    <t>Särskilda medel till universitet och högskolor</t>
  </si>
  <si>
    <t> 1602065</t>
  </si>
  <si>
    <t>Stockholms universit m.fl.</t>
  </si>
  <si>
    <t>Socialstyrelsen</t>
  </si>
  <si>
    <t> 0908001</t>
  </si>
  <si>
    <t>Nystartsjobb och stöd för yrkesintroduktionsanställningar</t>
  </si>
  <si>
    <t> 1401012</t>
  </si>
  <si>
    <t>Bidrag för arbete mot långtidsarbetslöshet</t>
  </si>
  <si>
    <t> 2501005</t>
  </si>
  <si>
    <t>Åtgärder avseende alkohol, narkotika, dopning, tobak samt spel</t>
  </si>
  <si>
    <t> 0906001</t>
  </si>
  <si>
    <t>Kammarkollegiet m.fl.</t>
  </si>
  <si>
    <t>Barnets rättigheter</t>
  </si>
  <si>
    <t> 0905002</t>
  </si>
  <si>
    <t>Stimulansbidrag och åtgärder inom äldreområdet</t>
  </si>
  <si>
    <t> 0904005</t>
  </si>
  <si>
    <t>Driftsäker och tillgänglig elektronisk kommunikation</t>
  </si>
  <si>
    <t> 2202005</t>
  </si>
  <si>
    <t>Post- och telestyrel</t>
  </si>
  <si>
    <t>Åtgärder för nationella minoriteter</t>
  </si>
  <si>
    <t> 0107001</t>
  </si>
  <si>
    <t>Sametinget m.fl.</t>
  </si>
  <si>
    <t>Åtgärder mot diskriminering och rasism m.m.</t>
  </si>
  <si>
    <t> 1302002</t>
  </si>
  <si>
    <t>Statligt stöd till särskild utbildning i gymnasieskolan</t>
  </si>
  <si>
    <t> 1601006</t>
  </si>
  <si>
    <t>Ersättning för insatser för vissa nyanlända invandrare</t>
  </si>
  <si>
    <t> 1301004 2017</t>
  </si>
  <si>
    <t>Bidrag för mänskliga vävnader och celler</t>
  </si>
  <si>
    <t> 0901011 2017</t>
  </si>
  <si>
    <t>Ersättning för särskilda tjänster för personer med funktionsnedsättning</t>
  </si>
  <si>
    <t> 2202002</t>
  </si>
  <si>
    <t> 1707001</t>
  </si>
  <si>
    <t>Skapande skola</t>
  </si>
  <si>
    <t> 1701003</t>
  </si>
  <si>
    <t>Utresor för avvisade och utvisade</t>
  </si>
  <si>
    <t> 0801007</t>
  </si>
  <si>
    <t>Statens institutionsstyrelse</t>
  </si>
  <si>
    <t> 0904006</t>
  </si>
  <si>
    <t>Statens institutions</t>
  </si>
  <si>
    <t>Strålsäkerhetsmyndigheten</t>
  </si>
  <si>
    <t> 0603001</t>
  </si>
  <si>
    <t>Strålsäkerhetsmynd</t>
  </si>
  <si>
    <t>Insatser mot hiv/aids och andra smittsamma sjukdomar</t>
  </si>
  <si>
    <t> 0902004</t>
  </si>
  <si>
    <t>Folkhälsomyndigheten</t>
  </si>
  <si>
    <t>Uppsala universitet: Utbildning på grundnivå och avancerad nivå</t>
  </si>
  <si>
    <t> 1602003</t>
  </si>
  <si>
    <t>Uppsala universitet</t>
  </si>
  <si>
    <t>Bidrag till vissa teater-, dans- och musikändamål</t>
  </si>
  <si>
    <t> 1702002</t>
  </si>
  <si>
    <t>Nämnden för hemslöjdsfrågor</t>
  </si>
  <si>
    <t> 1704003</t>
  </si>
  <si>
    <t>Forskningsrådet för miljö, areella näringar och samhällsbyggande: Forskning och samfinansierad forskning</t>
  </si>
  <si>
    <t> 2301024</t>
  </si>
  <si>
    <t>Bidrag till utveckling av socialt arbete m.m.</t>
  </si>
  <si>
    <t> 0904007</t>
  </si>
  <si>
    <t>Varav:</t>
  </si>
  <si>
    <t>Transkod Nivå 2:</t>
  </si>
  <si>
    <t>Moms</t>
  </si>
  <si>
    <t>D732L1+D732L2</t>
  </si>
  <si>
    <t>Därav momsbidrag</t>
  </si>
  <si>
    <t>D732L2</t>
  </si>
  <si>
    <t>Löpande transfereringar till landsting exkl. skattereduktion</t>
  </si>
  <si>
    <t>Skattereduktion/fiktivt statsbidrag</t>
  </si>
  <si>
    <t>D734L</t>
  </si>
  <si>
    <t>Löpande transfereringar till landsting totalt</t>
  </si>
  <si>
    <t>(Utgiftspunkt 8.3.3)</t>
  </si>
  <si>
    <t>Löpande transf. till kommunala ideella org (art 46)</t>
  </si>
  <si>
    <t>Lst Kalmar m.fl.</t>
  </si>
  <si>
    <t>Informationsteknik och telekommunikation</t>
  </si>
  <si>
    <t> 2202004</t>
  </si>
  <si>
    <t>Allmänna val och demokrati</t>
  </si>
  <si>
    <t> 0106001</t>
  </si>
  <si>
    <t>Etableringsåtgärder</t>
  </si>
  <si>
    <t> 1301001</t>
  </si>
  <si>
    <t>Lst Jönköping</t>
  </si>
  <si>
    <t>Ersättningar och bidrag till konstnärer</t>
  </si>
  <si>
    <t> 1705002</t>
  </si>
  <si>
    <t>Konstnärsnämnden</t>
  </si>
  <si>
    <t>Högskolan i Halmstad: Forskning och utbildning på forskarnivå</t>
  </si>
  <si>
    <t> 1602046</t>
  </si>
  <si>
    <t>Högskolan i Halmstad</t>
  </si>
  <si>
    <t>Högskolan i Halmstad: Utbildning på grundnivå och avancerad nivå</t>
  </si>
  <si>
    <t> 1602045</t>
  </si>
  <si>
    <t>Bidrag till lokalt brottsförebyggande arbete</t>
  </si>
  <si>
    <t> 0401015</t>
  </si>
  <si>
    <t>Brottsförebyggande r</t>
  </si>
  <si>
    <t>Länsstyr Stockholms</t>
  </si>
  <si>
    <t>Bidrag till kommunalekonomiska organisationer</t>
  </si>
  <si>
    <t> 2501003</t>
  </si>
  <si>
    <t>Forum för levande historia</t>
  </si>
  <si>
    <t> 1708004</t>
  </si>
  <si>
    <t>Forum levande hist</t>
  </si>
  <si>
    <t>D732KF1+D732KF2</t>
  </si>
  <si>
    <t>D732KF2</t>
  </si>
  <si>
    <t>Löpande transf. till kommunala ideella org totalt</t>
  </si>
  <si>
    <t>Bilaga Transfereringar till kommuner</t>
  </si>
  <si>
    <t>(Utgiftspunkt 8.3.1)</t>
  </si>
  <si>
    <t>Löpande transfereringar till primärkommuner (art 43)</t>
  </si>
  <si>
    <t>Migrationsverket m.fl.</t>
  </si>
  <si>
    <t>Statligt stöd för stärkt likvärdighet och kunskapsutveckling</t>
  </si>
  <si>
    <t> 1601021</t>
  </si>
  <si>
    <t>Ersättning för räddningstjänst m.m.</t>
  </si>
  <si>
    <t> 0602003</t>
  </si>
  <si>
    <t>Myndigheten för yrkeshögskolan m.fl.</t>
  </si>
  <si>
    <t>Mynd f samhsk m.fl.</t>
  </si>
  <si>
    <t>Särskilda insatser inom skolområdet</t>
  </si>
  <si>
    <t> 1601020</t>
  </si>
  <si>
    <t>Maxtaxa i förskola, fritidshem och annan pedagogisk verksamhet, m.m.</t>
  </si>
  <si>
    <t> 1601007</t>
  </si>
  <si>
    <t>Särskilda insatser inom ungdomspolitiken</t>
  </si>
  <si>
    <t> 1712003</t>
  </si>
  <si>
    <t>Mynd f ungd o civilsamhällesfr</t>
  </si>
  <si>
    <t>Klimatanpassning</t>
  </si>
  <si>
    <t> 2001010</t>
  </si>
  <si>
    <t>Statens geotekniska</t>
  </si>
  <si>
    <t>Skydd av värdefull natur</t>
  </si>
  <si>
    <t> 2001014</t>
  </si>
  <si>
    <t>Bidrag till svensk undervisning i utlandet</t>
  </si>
  <si>
    <t> 1601009</t>
  </si>
  <si>
    <t>Spec skolmynd m.fl.</t>
  </si>
  <si>
    <t>Statens skolverk m.fl.</t>
  </si>
  <si>
    <t>Bidrag till vissa museer</t>
  </si>
  <si>
    <t> 1708003</t>
  </si>
  <si>
    <t>Myndigheten för samhällsskydd och beredskap</t>
  </si>
  <si>
    <t> 0602006</t>
  </si>
  <si>
    <t>Statligt stöd till vuxenutbildning</t>
  </si>
  <si>
    <t> 1601013</t>
  </si>
  <si>
    <t>Åtgärder för den nationella minoriteten romer</t>
  </si>
  <si>
    <t> 0107002</t>
  </si>
  <si>
    <t>Riksdagens förvaltningsanslag</t>
  </si>
  <si>
    <t> 0102002</t>
  </si>
  <si>
    <t>Riksdagsförvaltninge</t>
  </si>
  <si>
    <t>Sameskolstyrelsen</t>
  </si>
  <si>
    <t> 1601004</t>
  </si>
  <si>
    <t>Polismyndigheten</t>
  </si>
  <si>
    <t> 0401001</t>
  </si>
  <si>
    <t>Insatser för skogsbruket</t>
  </si>
  <si>
    <t> 2301002</t>
  </si>
  <si>
    <t>Skogsstyrelsen</t>
  </si>
  <si>
    <t>Lst Gotland m.fl.</t>
  </si>
  <si>
    <t>SIDA m.fl.</t>
  </si>
  <si>
    <t>Lst Örebro m.fl.</t>
  </si>
  <si>
    <t>Stöd för att underlätta för enskilda att ordna bostad</t>
  </si>
  <si>
    <t> 1801003</t>
  </si>
  <si>
    <t> 2301001</t>
  </si>
  <si>
    <t>Linköpings universitet: Forskning och utbildning på forskarnivå</t>
  </si>
  <si>
    <t> 1602014</t>
  </si>
  <si>
    <t>Linköpings universit</t>
  </si>
  <si>
    <t>Bidrag till bild- och formområdet</t>
  </si>
  <si>
    <t> 1704004</t>
  </si>
  <si>
    <t>Svenska institutet för europapolitiska studier samt EU-information</t>
  </si>
  <si>
    <t> 0109001</t>
  </si>
  <si>
    <t>Linnéuniversitetet</t>
  </si>
  <si>
    <t>Sameskolstyrelsen m.fl.</t>
  </si>
  <si>
    <t>Nordiskt samarbete</t>
  </si>
  <si>
    <t> 0501003</t>
  </si>
  <si>
    <t>Miljöövervakning m.m.</t>
  </si>
  <si>
    <t> 2001002</t>
  </si>
  <si>
    <t>Tillfälligt stöd till kommuner för ensamkommande unga asylsökande m fl.</t>
  </si>
  <si>
    <t> 0801009</t>
  </si>
  <si>
    <t>Göteborgs universitet: Utbildning på grundnivå och avancerad nivå</t>
  </si>
  <si>
    <t> 1602007</t>
  </si>
  <si>
    <t>Göteborgs universite</t>
  </si>
  <si>
    <t>Göteborgs universitet: Forskning och utbildning på forskarnivå</t>
  </si>
  <si>
    <t> 1602008</t>
  </si>
  <si>
    <t>Åtgärder för landsbygdens miljö och struktur</t>
  </si>
  <si>
    <t> 2301017</t>
  </si>
  <si>
    <t>Ersättning avseende icke statliga flygplatser</t>
  </si>
  <si>
    <t> 2201006</t>
  </si>
  <si>
    <t>Jämställdhetsmyndigheten</t>
  </si>
  <si>
    <t> 1303002</t>
  </si>
  <si>
    <t>JäMy</t>
  </si>
  <si>
    <t>Avgifter till internationella organisationer</t>
  </si>
  <si>
    <t> 2101009</t>
  </si>
  <si>
    <t>Lst Norrbotten</t>
  </si>
  <si>
    <t>Sveriges meteorologiska och hydrologiska institut</t>
  </si>
  <si>
    <t> 2001009</t>
  </si>
  <si>
    <t>SMHI</t>
  </si>
  <si>
    <t> 1601001</t>
  </si>
  <si>
    <t>Luleå tekn universit m.fl.</t>
  </si>
  <si>
    <t>Linnéuniversitetet: Forskning och utbildning på forskarnivå</t>
  </si>
  <si>
    <t> 1602024</t>
  </si>
  <si>
    <t>Linnéuniversitetet: Utbildning på grundnivå och avancerad nivå</t>
  </si>
  <si>
    <t> 1602023</t>
  </si>
  <si>
    <t>Linköpings universitet: Utbildning på grundnivå och avancerad nivå</t>
  </si>
  <si>
    <t> 1602013</t>
  </si>
  <si>
    <t>Fler anställda i lågstadiet</t>
  </si>
  <si>
    <t> 1601016</t>
  </si>
  <si>
    <t>Svenska ESF-rådet m.fl.</t>
  </si>
  <si>
    <t>D732K1+D732K2</t>
  </si>
  <si>
    <t>D732K2</t>
  </si>
  <si>
    <t>Löpande transfereringar till primärkommuner exkl. skattereduktion</t>
  </si>
  <si>
    <t>D734K</t>
  </si>
  <si>
    <t>Löpande transfereringar till primärkommuner totalt</t>
  </si>
  <si>
    <t>(Utgiftspunkt 10.3.3)</t>
  </si>
  <si>
    <t>Kapitaltransf. till kommunala ideella org (art 56)</t>
  </si>
  <si>
    <t>Europeiska regionala utvecklingsfonden perioden 2014-2020</t>
  </si>
  <si>
    <t> 1901003</t>
  </si>
  <si>
    <t>Kapitaltransf. till kommunala ideella org totalt</t>
  </si>
  <si>
    <t>(Utgiftspunkt 10.3.2)</t>
  </si>
  <si>
    <t>Kapitaltransfereringar till landsting (art 54)</t>
  </si>
  <si>
    <t>Innovativt byggande</t>
  </si>
  <si>
    <t> 1801004 2015</t>
  </si>
  <si>
    <t>Kapitaltransfereringar till landsting 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</si>
</sst>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 applyNumberFormat="1" applyFont="1" applyFill="1" applyBorder="1"/>
    <xf numFmtId="0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/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vertical="top"/>
    </xf>
    <xf numFmtId="0" fontId="0" fillId="0" borderId="0" xfId="0" applyNumberFormat="1" applyFont="1" applyFill="1" applyBorder="1" applyAlignment="1">
      <alignment vertical="top" wrapText="1"/>
    </xf>
    <xf numFmtId="49" fontId="0" fillId="0" borderId="0" xfId="0" applyNumberFormat="1" applyFont="1" applyFill="1" applyBorder="1" applyAlignment="1">
      <alignment vertical="top"/>
    </xf>
    <xf numFmtId="3" fontId="0" fillId="0" borderId="0" xfId="0" applyNumberFormat="1" applyFont="1" applyFill="1" applyBorder="1" applyAlignment="1">
      <alignment vertical="top"/>
    </xf>
    <xf numFmtId="3" fontId="3" fillId="0" borderId="0" xfId="0" applyNumberFormat="1" applyFont="1" applyFill="1" applyBorder="1" applyAlignment="1">
      <alignment vertical="top"/>
    </xf>
    <xf numFmtId="0" fontId="1" fillId="0" borderId="0" xfId="0" applyNumberFormat="1" applyFont="1" applyFill="1" applyBorder="1"/>
    <xf numFmtId="1" fontId="4" fillId="0" borderId="0" xfId="0" applyNumberFormat="1" applyFont="1" applyFill="1" applyBorder="1" applyAlignment="1">
      <alignment horizontal="center" vertical="center" textRotation="180"/>
    </xf>
    <xf numFmtId="0" fontId="5" fillId="0" borderId="0" xfId="0" applyNumberFormat="1" applyFont="1" applyFill="1" applyBorder="1" applyAlignment="1">
      <alignment vertical="top" wrapText="1"/>
    </xf>
    <xf numFmtId="49" fontId="5" fillId="0" borderId="0" xfId="0" applyNumberFormat="1" applyFont="1" applyFill="1" applyBorder="1" applyAlignment="1">
      <alignment vertical="top"/>
    </xf>
    <xf numFmtId="0" fontId="5" fillId="0" borderId="0" xfId="0" applyNumberFormat="1" applyFont="1" applyFill="1" applyBorder="1" applyAlignment="1">
      <alignment vertical="top"/>
    </xf>
    <xf numFmtId="3" fontId="5" fillId="0" borderId="0" xfId="0" applyNumberFormat="1" applyFont="1" applyFill="1" applyBorder="1" applyAlignment="1">
      <alignment vertical="top"/>
    </xf>
    <xf numFmtId="3" fontId="1" fillId="0" borderId="0" xfId="0" applyNumberFormat="1" applyFont="1" applyFill="1" applyBorder="1" applyAlignment="1">
      <alignment vertical="top"/>
    </xf>
    <xf numFmtId="0" fontId="1" fillId="2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47"/>
  <sheetViews>
    <sheetView tabSelected="1" workbookViewId="0">
      <pane xSplit="3" ySplit="3" topLeftCell="D102" activePane="bottomRight" state="frozen"/>
      <selection pane="topRight" activeCell="D1" sqref="D1"/>
      <selection pane="bottomLeft" activeCell="A4" sqref="A4"/>
      <selection pane="bottomRight" activeCell="N118" sqref="N118"/>
    </sheetView>
  </sheetViews>
  <sheetFormatPr defaultRowHeight="12.75" x14ac:dyDescent="0.2"/>
  <cols>
    <col min="1" max="1" width="2.85546875" style="12" customWidth="1"/>
    <col min="2" max="2" width="50.140625" style="7" bestFit="1" customWidth="1"/>
    <col min="3" max="3" width="9.140625" style="6" customWidth="1"/>
    <col min="4" max="4" width="24.28515625" style="6" customWidth="1"/>
    <col min="5" max="17" width="10.7109375" style="6" customWidth="1"/>
    <col min="18" max="18" width="9.140625" style="6" customWidth="1"/>
    <col min="19" max="16384" width="9.140625" style="6"/>
  </cols>
  <sheetData>
    <row r="1" spans="1:17" s="5" customFormat="1" ht="20.25" x14ac:dyDescent="0.3">
      <c r="A1" s="12"/>
      <c r="B1" s="4" t="s">
        <v>286</v>
      </c>
    </row>
    <row r="2" spans="1:17" s="5" customFormat="1" x14ac:dyDescent="0.2">
      <c r="A2" s="12"/>
      <c r="B2" s="5" t="s">
        <v>287</v>
      </c>
    </row>
    <row r="3" spans="1:17" s="5" customFormat="1" x14ac:dyDescent="0.2">
      <c r="A3" s="12"/>
      <c r="B3" s="5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2</v>
      </c>
      <c r="K3" s="1" t="s">
        <v>3</v>
      </c>
      <c r="L3" s="1" t="s">
        <v>4</v>
      </c>
      <c r="M3" s="1" t="s">
        <v>5</v>
      </c>
      <c r="N3" s="18" t="s">
        <v>6</v>
      </c>
      <c r="O3" s="18" t="s">
        <v>2</v>
      </c>
      <c r="P3" s="1" t="s">
        <v>7</v>
      </c>
      <c r="Q3" s="1" t="s">
        <v>7</v>
      </c>
    </row>
    <row r="4" spans="1:17" s="5" customFormat="1" x14ac:dyDescent="0.2">
      <c r="A4" s="12"/>
      <c r="B4" s="3" t="s">
        <v>288</v>
      </c>
      <c r="C4" s="11" t="s">
        <v>9</v>
      </c>
      <c r="D4" s="11" t="s">
        <v>10</v>
      </c>
      <c r="E4" s="2" t="s">
        <v>11</v>
      </c>
      <c r="F4" s="2" t="s">
        <v>12</v>
      </c>
      <c r="G4" s="2" t="s">
        <v>12</v>
      </c>
      <c r="H4" s="2" t="s">
        <v>12</v>
      </c>
      <c r="I4" s="2" t="s">
        <v>12</v>
      </c>
      <c r="J4" s="2" t="s">
        <v>12</v>
      </c>
      <c r="K4" s="2" t="s">
        <v>13</v>
      </c>
      <c r="L4" s="2" t="s">
        <v>13</v>
      </c>
      <c r="M4" s="2" t="s">
        <v>13</v>
      </c>
      <c r="N4" s="2" t="s">
        <v>13</v>
      </c>
      <c r="O4" s="2" t="s">
        <v>13</v>
      </c>
      <c r="P4" s="2" t="s">
        <v>14</v>
      </c>
      <c r="Q4" s="2" t="s">
        <v>15</v>
      </c>
    </row>
    <row r="5" spans="1:17" x14ac:dyDescent="0.2">
      <c r="B5" s="7" t="s">
        <v>67</v>
      </c>
      <c r="C5" s="8" t="s">
        <v>68</v>
      </c>
      <c r="D5" s="6" t="s">
        <v>69</v>
      </c>
      <c r="E5" s="9">
        <v>64120.706998000001</v>
      </c>
      <c r="F5" s="9">
        <v>16751.751740010001</v>
      </c>
      <c r="G5" s="9">
        <v>16751.751777009998</v>
      </c>
      <c r="H5" s="9">
        <v>16751.751740010001</v>
      </c>
      <c r="I5" s="9">
        <v>16751.751739970001</v>
      </c>
      <c r="J5" s="9">
        <v>67007.006997000004</v>
      </c>
      <c r="K5" s="9">
        <v>17584.715941259998</v>
      </c>
      <c r="L5" s="9">
        <v>17584.719173259997</v>
      </c>
      <c r="M5" s="9">
        <v>17584.715941259998</v>
      </c>
      <c r="N5" s="9">
        <v>17584.715941220002</v>
      </c>
      <c r="O5" s="9">
        <f>K5+L5+M5+N5</f>
        <v>70338.86699699999</v>
      </c>
      <c r="P5" s="9">
        <v>832.96420125000191</v>
      </c>
      <c r="Q5" s="9">
        <v>3331.86</v>
      </c>
    </row>
    <row r="6" spans="1:17" x14ac:dyDescent="0.2">
      <c r="B6" s="7" t="s">
        <v>90</v>
      </c>
      <c r="C6" s="8" t="s">
        <v>91</v>
      </c>
      <c r="D6" s="6" t="s">
        <v>289</v>
      </c>
      <c r="E6" s="10">
        <v>12240.10976039</v>
      </c>
      <c r="F6" s="10">
        <v>3987.5821016199998</v>
      </c>
      <c r="G6" s="10">
        <v>3617.7179704999999</v>
      </c>
      <c r="H6" s="10">
        <v>3309.3857250000001</v>
      </c>
      <c r="I6" s="10">
        <v>4676.6360050000003</v>
      </c>
      <c r="J6" s="10">
        <v>15591.321802119999</v>
      </c>
      <c r="K6" s="10">
        <v>4370.1273359999996</v>
      </c>
      <c r="L6" s="10">
        <v>4198.2023550000004</v>
      </c>
      <c r="M6" s="10">
        <v>3733.9750399999998</v>
      </c>
      <c r="N6" s="10">
        <v>3591.4717249999999</v>
      </c>
      <c r="O6" s="9">
        <f t="shared" ref="O6:O69" si="0">K6+L6+M6+N6</f>
        <v>15893.776455999998</v>
      </c>
      <c r="P6" s="9">
        <v>-1085.16428</v>
      </c>
      <c r="Q6" s="9">
        <v>302.45465388000105</v>
      </c>
    </row>
    <row r="7" spans="1:17" x14ac:dyDescent="0.2">
      <c r="B7" s="7" t="s">
        <v>83</v>
      </c>
      <c r="C7" s="8" t="s">
        <v>84</v>
      </c>
      <c r="D7" s="6" t="s">
        <v>85</v>
      </c>
      <c r="E7" s="10">
        <v>20428.380552119997</v>
      </c>
      <c r="F7" s="10">
        <v>5565.9903871400002</v>
      </c>
      <c r="G7" s="10">
        <v>5271.5661275299999</v>
      </c>
      <c r="H7" s="10">
        <v>4702.9717196499996</v>
      </c>
      <c r="I7" s="10">
        <v>8533.7536466800011</v>
      </c>
      <c r="J7" s="10">
        <v>24074.281880999999</v>
      </c>
      <c r="K7" s="10">
        <v>2202.97563666</v>
      </c>
      <c r="L7" s="10">
        <v>1159.6021424800001</v>
      </c>
      <c r="M7" s="10">
        <v>1404.9274792399999</v>
      </c>
      <c r="N7" s="10">
        <v>2697.9671694899998</v>
      </c>
      <c r="O7" s="9">
        <f t="shared" si="0"/>
        <v>7465.4724278699996</v>
      </c>
      <c r="P7" s="9">
        <v>-5835.7864771900004</v>
      </c>
      <c r="Q7" s="9">
        <v>-16608.809453130001</v>
      </c>
    </row>
    <row r="8" spans="1:17" x14ac:dyDescent="0.2">
      <c r="B8" s="7" t="s">
        <v>133</v>
      </c>
      <c r="C8" s="8" t="s">
        <v>134</v>
      </c>
      <c r="D8" s="6" t="s">
        <v>135</v>
      </c>
      <c r="E8" s="9">
        <v>2185.3747309999999</v>
      </c>
      <c r="F8" s="9">
        <v>0</v>
      </c>
      <c r="G8" s="9">
        <v>1716.2215719999999</v>
      </c>
      <c r="H8" s="9">
        <v>0</v>
      </c>
      <c r="I8" s="9">
        <v>1686.8741010000001</v>
      </c>
      <c r="J8" s="9">
        <v>3403.0956729999998</v>
      </c>
      <c r="K8" s="9">
        <v>0</v>
      </c>
      <c r="L8" s="9">
        <v>1694.7434539999999</v>
      </c>
      <c r="M8" s="9">
        <v>0</v>
      </c>
      <c r="N8" s="9">
        <v>1678.2378060000001</v>
      </c>
      <c r="O8" s="9">
        <f t="shared" si="0"/>
        <v>3372.98126</v>
      </c>
      <c r="P8" s="9">
        <v>-8.6362950000000005</v>
      </c>
      <c r="Q8" s="9">
        <v>-30.114412999999999</v>
      </c>
    </row>
    <row r="9" spans="1:17" x14ac:dyDescent="0.2">
      <c r="B9" s="7" t="s">
        <v>290</v>
      </c>
      <c r="C9" s="8" t="s">
        <v>291</v>
      </c>
      <c r="D9" s="6" t="s">
        <v>135</v>
      </c>
      <c r="E9" s="9"/>
      <c r="F9" s="9"/>
      <c r="G9" s="9"/>
      <c r="H9" s="9"/>
      <c r="I9" s="9"/>
      <c r="J9" s="9"/>
      <c r="K9" s="9">
        <v>0</v>
      </c>
      <c r="L9" s="9">
        <v>0</v>
      </c>
      <c r="M9" s="9">
        <v>0</v>
      </c>
      <c r="N9" s="9">
        <v>894.47336099999995</v>
      </c>
      <c r="O9" s="9">
        <f t="shared" si="0"/>
        <v>894.47336099999995</v>
      </c>
      <c r="P9" s="9">
        <v>894.47336099999995</v>
      </c>
      <c r="Q9" s="9">
        <v>894.47336099999995</v>
      </c>
    </row>
    <row r="10" spans="1:17" ht="25.5" x14ac:dyDescent="0.2">
      <c r="B10" s="7" t="s">
        <v>149</v>
      </c>
      <c r="C10" s="8" t="s">
        <v>150</v>
      </c>
      <c r="D10" s="6" t="s">
        <v>135</v>
      </c>
      <c r="E10" s="9">
        <v>1289.54091103</v>
      </c>
      <c r="F10" s="9">
        <v>255.76507100000001</v>
      </c>
      <c r="G10" s="9">
        <v>694.34710469000004</v>
      </c>
      <c r="H10" s="9">
        <v>189.750902</v>
      </c>
      <c r="I10" s="9">
        <v>1098.44258844</v>
      </c>
      <c r="J10" s="9">
        <v>2238.3056661300002</v>
      </c>
      <c r="K10" s="9">
        <v>316.28556800000001</v>
      </c>
      <c r="L10" s="9">
        <v>1129.092506</v>
      </c>
      <c r="M10" s="9">
        <v>210.57144700000001</v>
      </c>
      <c r="N10" s="9">
        <v>687.59378600000002</v>
      </c>
      <c r="O10" s="9">
        <f t="shared" si="0"/>
        <v>2343.5433069999999</v>
      </c>
      <c r="P10" s="9">
        <v>-410.84880244000004</v>
      </c>
      <c r="Q10" s="9">
        <v>105.23764086999988</v>
      </c>
    </row>
    <row r="11" spans="1:17" x14ac:dyDescent="0.2">
      <c r="B11" s="7" t="s">
        <v>51</v>
      </c>
      <c r="C11" s="8" t="s">
        <v>52</v>
      </c>
      <c r="D11" s="6" t="s">
        <v>89</v>
      </c>
      <c r="E11" s="9">
        <v>80.865235010000006</v>
      </c>
      <c r="F11" s="9">
        <v>12.2476056</v>
      </c>
      <c r="G11" s="9">
        <v>20.06713877</v>
      </c>
      <c r="H11" s="9">
        <v>14.840727530000001</v>
      </c>
      <c r="I11" s="9">
        <v>30.720596939999997</v>
      </c>
      <c r="J11" s="9">
        <v>77.876068840000002</v>
      </c>
      <c r="K11" s="9">
        <v>10.312623</v>
      </c>
      <c r="L11" s="9">
        <v>12.965180999999999</v>
      </c>
      <c r="M11" s="9">
        <v>10.265131999999999</v>
      </c>
      <c r="N11" s="9">
        <v>524.24343999999996</v>
      </c>
      <c r="O11" s="9">
        <f t="shared" si="0"/>
        <v>557.78637600000002</v>
      </c>
      <c r="P11" s="9">
        <v>493.52284306000001</v>
      </c>
      <c r="Q11" s="9">
        <v>479.91030715999995</v>
      </c>
    </row>
    <row r="12" spans="1:17" ht="25.5" x14ac:dyDescent="0.2">
      <c r="B12" s="7" t="s">
        <v>106</v>
      </c>
      <c r="C12" s="8" t="s">
        <v>107</v>
      </c>
      <c r="D12" s="6" t="s">
        <v>102</v>
      </c>
      <c r="E12" s="9">
        <v>715.34393950000003</v>
      </c>
      <c r="F12" s="9">
        <v>191.65978049</v>
      </c>
      <c r="G12" s="9">
        <v>256.10219501</v>
      </c>
      <c r="H12" s="9">
        <v>326.55012455000002</v>
      </c>
      <c r="I12" s="9">
        <v>571.52195453999991</v>
      </c>
      <c r="J12" s="9">
        <v>1345.8340545899998</v>
      </c>
      <c r="K12" s="9">
        <v>617.115407</v>
      </c>
      <c r="L12" s="9">
        <v>650.87149150000005</v>
      </c>
      <c r="M12" s="9">
        <v>572.74815550000005</v>
      </c>
      <c r="N12" s="9">
        <v>512.43544350000002</v>
      </c>
      <c r="O12" s="9">
        <f t="shared" si="0"/>
        <v>2353.1704975000002</v>
      </c>
      <c r="P12" s="9">
        <v>-59.086511039999962</v>
      </c>
      <c r="Q12" s="9">
        <v>1007.3364429100001</v>
      </c>
    </row>
    <row r="13" spans="1:17" x14ac:dyDescent="0.2">
      <c r="B13" s="7" t="s">
        <v>100</v>
      </c>
      <c r="C13" s="8" t="s">
        <v>101</v>
      </c>
      <c r="D13" s="6" t="s">
        <v>102</v>
      </c>
      <c r="E13" s="9">
        <v>1792.2760330000001</v>
      </c>
      <c r="F13" s="9">
        <v>417.40301950000003</v>
      </c>
      <c r="G13" s="9">
        <v>449.25183800000002</v>
      </c>
      <c r="H13" s="9">
        <v>426.38656099999997</v>
      </c>
      <c r="I13" s="9">
        <v>465.43132789999999</v>
      </c>
      <c r="J13" s="9">
        <v>1758.4727464</v>
      </c>
      <c r="K13" s="9">
        <v>431.23442699999998</v>
      </c>
      <c r="L13" s="9">
        <v>438.17793549999999</v>
      </c>
      <c r="M13" s="9">
        <v>433.19743299999999</v>
      </c>
      <c r="N13" s="9">
        <v>495.31095116</v>
      </c>
      <c r="O13" s="9">
        <f t="shared" si="0"/>
        <v>1797.9207466600001</v>
      </c>
      <c r="P13" s="9">
        <v>29.879623260000049</v>
      </c>
      <c r="Q13" s="9">
        <v>39.448000259999993</v>
      </c>
    </row>
    <row r="14" spans="1:17" x14ac:dyDescent="0.2">
      <c r="B14" s="7" t="s">
        <v>73</v>
      </c>
      <c r="C14" s="8" t="s">
        <v>74</v>
      </c>
      <c r="D14" s="6" t="s">
        <v>69</v>
      </c>
      <c r="E14" s="9"/>
      <c r="F14" s="9">
        <v>1399.999587</v>
      </c>
      <c r="G14" s="9">
        <v>1399.999587</v>
      </c>
      <c r="H14" s="9">
        <v>1399.999587</v>
      </c>
      <c r="I14" s="9">
        <v>1400.0012389999999</v>
      </c>
      <c r="J14" s="9">
        <v>5600</v>
      </c>
      <c r="K14" s="9">
        <v>1748.9206919999999</v>
      </c>
      <c r="L14" s="9">
        <v>1748.9206919999999</v>
      </c>
      <c r="M14" s="9">
        <v>1748.9206919999999</v>
      </c>
      <c r="N14" s="9">
        <v>353.23792300000002</v>
      </c>
      <c r="O14" s="9">
        <f t="shared" si="0"/>
        <v>5599.9999989999997</v>
      </c>
      <c r="P14" s="9">
        <v>-1046.763316</v>
      </c>
      <c r="Q14" s="9">
        <v>-9.9999999999999995E-7</v>
      </c>
    </row>
    <row r="15" spans="1:17" x14ac:dyDescent="0.2">
      <c r="B15" s="7" t="s">
        <v>292</v>
      </c>
      <c r="C15" s="8" t="s">
        <v>293</v>
      </c>
      <c r="D15" s="6" t="s">
        <v>33</v>
      </c>
      <c r="E15" s="9">
        <v>11.195705</v>
      </c>
      <c r="F15" s="9">
        <v>3.8607529999999999</v>
      </c>
      <c r="G15" s="9">
        <v>0</v>
      </c>
      <c r="H15" s="9">
        <v>0.97259399999999996</v>
      </c>
      <c r="I15" s="9">
        <v>6.7332559999999999</v>
      </c>
      <c r="J15" s="9">
        <v>11.566603000000001</v>
      </c>
      <c r="K15" s="9">
        <v>0</v>
      </c>
      <c r="L15" s="9">
        <v>13.269845999999999</v>
      </c>
      <c r="M15" s="9">
        <v>40.538713000000001</v>
      </c>
      <c r="N15" s="9">
        <v>183.68322572999998</v>
      </c>
      <c r="O15" s="9">
        <f t="shared" si="0"/>
        <v>237.49178472999998</v>
      </c>
      <c r="P15" s="9">
        <v>176.94996972999999</v>
      </c>
      <c r="Q15" s="9">
        <v>225.92518172999999</v>
      </c>
    </row>
    <row r="16" spans="1:17" x14ac:dyDescent="0.2">
      <c r="B16" s="7" t="s">
        <v>114</v>
      </c>
      <c r="C16" s="8" t="s">
        <v>115</v>
      </c>
      <c r="D16" s="6" t="s">
        <v>294</v>
      </c>
      <c r="E16" s="9">
        <v>582.13070200000004</v>
      </c>
      <c r="F16" s="9">
        <v>178.887809</v>
      </c>
      <c r="G16" s="9">
        <v>127.61743300000001</v>
      </c>
      <c r="H16" s="9">
        <v>86.119079999999997</v>
      </c>
      <c r="I16" s="9">
        <v>177.35005799999999</v>
      </c>
      <c r="J16" s="9">
        <v>569.97438</v>
      </c>
      <c r="K16" s="9">
        <v>134.509784</v>
      </c>
      <c r="L16" s="9">
        <v>128.01158100000001</v>
      </c>
      <c r="M16" s="9">
        <v>107.21765000000001</v>
      </c>
      <c r="N16" s="9">
        <v>182.44712100000001</v>
      </c>
      <c r="O16" s="9">
        <f t="shared" si="0"/>
        <v>552.18613600000003</v>
      </c>
      <c r="P16" s="9">
        <v>5.0970630000000003</v>
      </c>
      <c r="Q16" s="9">
        <v>-17.788243999999999</v>
      </c>
    </row>
    <row r="17" spans="2:17" x14ac:dyDescent="0.2">
      <c r="B17" s="7" t="s">
        <v>203</v>
      </c>
      <c r="C17" s="8" t="s">
        <v>204</v>
      </c>
      <c r="D17" s="6" t="s">
        <v>192</v>
      </c>
      <c r="E17" s="9">
        <v>1997.6282670000001</v>
      </c>
      <c r="F17" s="9">
        <v>1509.6299710000001</v>
      </c>
      <c r="G17" s="9">
        <v>372.157804</v>
      </c>
      <c r="H17" s="9">
        <v>54.009569999999997</v>
      </c>
      <c r="I17" s="9">
        <v>3.3136070000000002</v>
      </c>
      <c r="J17" s="9">
        <v>1939.110952</v>
      </c>
      <c r="K17" s="9">
        <v>673.21295199999997</v>
      </c>
      <c r="L17" s="9">
        <v>1224.3660110000001</v>
      </c>
      <c r="M17" s="9">
        <v>329.96277700000002</v>
      </c>
      <c r="N17" s="9">
        <v>90.154234000000002</v>
      </c>
      <c r="O17" s="9">
        <f t="shared" si="0"/>
        <v>2317.6959740000002</v>
      </c>
      <c r="P17" s="9">
        <v>86.840626999999998</v>
      </c>
      <c r="Q17" s="9">
        <v>378.58502199999998</v>
      </c>
    </row>
    <row r="18" spans="2:17" ht="25.5" x14ac:dyDescent="0.2">
      <c r="B18" s="7" t="s">
        <v>170</v>
      </c>
      <c r="C18" s="8" t="s">
        <v>171</v>
      </c>
      <c r="D18" s="6" t="s">
        <v>169</v>
      </c>
      <c r="E18" s="9">
        <v>106.833</v>
      </c>
      <c r="F18" s="9">
        <v>0</v>
      </c>
      <c r="G18" s="9">
        <v>97.0578</v>
      </c>
      <c r="H18" s="9">
        <v>0</v>
      </c>
      <c r="I18" s="9">
        <v>0.41739199999999999</v>
      </c>
      <c r="J18" s="9">
        <v>97.475192000000007</v>
      </c>
      <c r="K18" s="9">
        <v>-1.4999999999999999E-2</v>
      </c>
      <c r="L18" s="9">
        <v>252.83561800000001</v>
      </c>
      <c r="M18" s="9">
        <v>-0.67920800000000003</v>
      </c>
      <c r="N18" s="9">
        <v>63.651120169999999</v>
      </c>
      <c r="O18" s="9">
        <f t="shared" si="0"/>
        <v>315.79253017000002</v>
      </c>
      <c r="P18" s="9">
        <v>63.233728169999999</v>
      </c>
      <c r="Q18" s="9">
        <v>218.31733817000003</v>
      </c>
    </row>
    <row r="19" spans="2:17" x14ac:dyDescent="0.2">
      <c r="B19" s="7" t="s">
        <v>167</v>
      </c>
      <c r="C19" s="8" t="s">
        <v>168</v>
      </c>
      <c r="D19" s="6" t="s">
        <v>169</v>
      </c>
      <c r="E19" s="9">
        <v>30.595041999999999</v>
      </c>
      <c r="F19" s="9">
        <v>-3.0557000000000001E-2</v>
      </c>
      <c r="G19" s="9">
        <v>3.5922000000000001</v>
      </c>
      <c r="H19" s="9">
        <v>23.684000000000001</v>
      </c>
      <c r="I19" s="9">
        <v>5.1734999999999998</v>
      </c>
      <c r="J19" s="9">
        <v>32.419142999999998</v>
      </c>
      <c r="K19" s="9">
        <v>6.1462999999999997E-2</v>
      </c>
      <c r="L19" s="9">
        <v>1.1217140000000001</v>
      </c>
      <c r="M19" s="9">
        <v>23.575118</v>
      </c>
      <c r="N19" s="9">
        <v>60.120561000000002</v>
      </c>
      <c r="O19" s="9">
        <f t="shared" si="0"/>
        <v>84.878855999999999</v>
      </c>
      <c r="P19" s="9">
        <v>54.947060999999998</v>
      </c>
      <c r="Q19" s="9">
        <v>52.459713000000001</v>
      </c>
    </row>
    <row r="20" spans="2:17" x14ac:dyDescent="0.2">
      <c r="B20" s="7" t="s">
        <v>172</v>
      </c>
      <c r="C20" s="8" t="s">
        <v>173</v>
      </c>
      <c r="D20" s="6" t="s">
        <v>135</v>
      </c>
      <c r="E20" s="9">
        <v>149.86929599999999</v>
      </c>
      <c r="F20" s="9">
        <v>34.207324999999997</v>
      </c>
      <c r="G20" s="9">
        <v>56.398443999999998</v>
      </c>
      <c r="H20" s="9">
        <v>5.5224000000000002</v>
      </c>
      <c r="I20" s="9">
        <v>57.088324</v>
      </c>
      <c r="J20" s="9">
        <v>153.21649300000001</v>
      </c>
      <c r="K20" s="9">
        <v>35.074199999999998</v>
      </c>
      <c r="L20" s="9">
        <v>63.868090000000002</v>
      </c>
      <c r="M20" s="9">
        <v>2.273587</v>
      </c>
      <c r="N20" s="9">
        <v>55.932681000000002</v>
      </c>
      <c r="O20" s="9">
        <f t="shared" si="0"/>
        <v>157.14855800000001</v>
      </c>
      <c r="P20" s="9">
        <v>-1.155643</v>
      </c>
      <c r="Q20" s="9">
        <v>3.9320650000000001</v>
      </c>
    </row>
    <row r="21" spans="2:17" x14ac:dyDescent="0.2">
      <c r="B21" s="7" t="s">
        <v>103</v>
      </c>
      <c r="C21" s="8" t="s">
        <v>104</v>
      </c>
      <c r="D21" s="6" t="s">
        <v>105</v>
      </c>
      <c r="E21" s="9">
        <v>73.558410699999996</v>
      </c>
      <c r="F21" s="9">
        <v>6.9696902999999999</v>
      </c>
      <c r="G21" s="9">
        <v>6.8566975000000001</v>
      </c>
      <c r="H21" s="9">
        <v>10.114977</v>
      </c>
      <c r="I21" s="9">
        <v>51.475667999999999</v>
      </c>
      <c r="J21" s="9">
        <v>75.417032800000001</v>
      </c>
      <c r="K21" s="9">
        <v>6.6427579999999997</v>
      </c>
      <c r="L21" s="9">
        <v>7.12622</v>
      </c>
      <c r="M21" s="9">
        <v>22.525725000000001</v>
      </c>
      <c r="N21" s="9">
        <v>53.020152500000002</v>
      </c>
      <c r="O21" s="9">
        <f t="shared" si="0"/>
        <v>89.314855499999993</v>
      </c>
      <c r="P21" s="9">
        <v>1.5444845</v>
      </c>
      <c r="Q21" s="9">
        <v>13.897822700000003</v>
      </c>
    </row>
    <row r="22" spans="2:17" x14ac:dyDescent="0.2">
      <c r="B22" s="7" t="s">
        <v>31</v>
      </c>
      <c r="C22" s="8" t="s">
        <v>32</v>
      </c>
      <c r="D22" s="6" t="s">
        <v>295</v>
      </c>
      <c r="E22" s="9">
        <v>260.321146</v>
      </c>
      <c r="F22" s="9">
        <v>0</v>
      </c>
      <c r="G22" s="9">
        <v>264.89120300000002</v>
      </c>
      <c r="H22" s="9">
        <v>49.877094999999997</v>
      </c>
      <c r="I22" s="9">
        <v>1.001627</v>
      </c>
      <c r="J22" s="9">
        <v>315.769925</v>
      </c>
      <c r="K22" s="9">
        <v>0</v>
      </c>
      <c r="L22" s="9">
        <v>71.945007000000004</v>
      </c>
      <c r="M22" s="9">
        <v>277.55555800000002</v>
      </c>
      <c r="N22" s="9">
        <v>38.930773500000001</v>
      </c>
      <c r="O22" s="9">
        <f t="shared" si="0"/>
        <v>388.43133850000004</v>
      </c>
      <c r="P22" s="9">
        <v>37.929146500000002</v>
      </c>
      <c r="Q22" s="9">
        <v>72.661413499999995</v>
      </c>
    </row>
    <row r="23" spans="2:17" x14ac:dyDescent="0.2">
      <c r="B23" s="7" t="s">
        <v>296</v>
      </c>
      <c r="C23" s="8" t="s">
        <v>297</v>
      </c>
      <c r="D23" s="6" t="s">
        <v>113</v>
      </c>
      <c r="E23" s="9"/>
      <c r="F23" s="9">
        <v>35.572266999999997</v>
      </c>
      <c r="G23" s="9">
        <v>34.618267000000003</v>
      </c>
      <c r="H23" s="9">
        <v>37.665016999999999</v>
      </c>
      <c r="I23" s="9">
        <v>39.545048999999999</v>
      </c>
      <c r="J23" s="9">
        <v>147.4006</v>
      </c>
      <c r="K23" s="9">
        <v>37.639924000000001</v>
      </c>
      <c r="L23" s="9">
        <v>37.389924000000001</v>
      </c>
      <c r="M23" s="9">
        <v>37.389924999999998</v>
      </c>
      <c r="N23" s="9">
        <v>38.919127000000003</v>
      </c>
      <c r="O23" s="9">
        <f t="shared" si="0"/>
        <v>151.3389</v>
      </c>
      <c r="P23" s="9">
        <v>-0.62592199999999998</v>
      </c>
      <c r="Q23" s="9">
        <v>3.9382999999999999</v>
      </c>
    </row>
    <row r="24" spans="2:17" ht="25.5" x14ac:dyDescent="0.2">
      <c r="B24" s="7" t="s">
        <v>298</v>
      </c>
      <c r="C24" s="8" t="s">
        <v>299</v>
      </c>
      <c r="D24" s="6" t="s">
        <v>135</v>
      </c>
      <c r="E24" s="9">
        <v>4485.3789556800002</v>
      </c>
      <c r="F24" s="9">
        <v>2040.098647</v>
      </c>
      <c r="G24" s="9">
        <v>114.21901200000001</v>
      </c>
      <c r="H24" s="9">
        <v>2069.5782530000001</v>
      </c>
      <c r="I24" s="9">
        <v>155.56607099999999</v>
      </c>
      <c r="J24" s="9">
        <v>4379.4619830000001</v>
      </c>
      <c r="K24" s="9">
        <v>2010.8567479999999</v>
      </c>
      <c r="L24" s="9">
        <v>238.86217300000001</v>
      </c>
      <c r="M24" s="9">
        <v>1969.8432889999999</v>
      </c>
      <c r="N24" s="9">
        <v>37.651718000000002</v>
      </c>
      <c r="O24" s="9">
        <f t="shared" si="0"/>
        <v>4257.2139280000001</v>
      </c>
      <c r="P24" s="9">
        <v>-117.91435300000001</v>
      </c>
      <c r="Q24" s="9">
        <v>-122.24805499999999</v>
      </c>
    </row>
    <row r="25" spans="2:17" x14ac:dyDescent="0.2">
      <c r="B25" s="7" t="s">
        <v>119</v>
      </c>
      <c r="C25" s="8" t="s">
        <v>120</v>
      </c>
      <c r="D25" s="6" t="s">
        <v>121</v>
      </c>
      <c r="E25" s="9">
        <v>31.029220969999997</v>
      </c>
      <c r="F25" s="9">
        <v>11.074744909999996</v>
      </c>
      <c r="G25" s="9">
        <v>18.311785810000003</v>
      </c>
      <c r="H25" s="9">
        <v>16.33747675</v>
      </c>
      <c r="I25" s="9">
        <v>22.005984180000006</v>
      </c>
      <c r="J25" s="9">
        <v>67.729991650000002</v>
      </c>
      <c r="K25" s="9">
        <v>21.689782000000001</v>
      </c>
      <c r="L25" s="9">
        <v>23.404589959999992</v>
      </c>
      <c r="M25" s="9">
        <v>26.148520840000003</v>
      </c>
      <c r="N25" s="9">
        <v>31.657792069999992</v>
      </c>
      <c r="O25" s="9">
        <f t="shared" si="0"/>
        <v>102.90068486999999</v>
      </c>
      <c r="P25" s="9">
        <v>9.6518078899999864</v>
      </c>
      <c r="Q25" s="9">
        <v>35.170693219999983</v>
      </c>
    </row>
    <row r="26" spans="2:17" x14ac:dyDescent="0.2">
      <c r="B26" s="7" t="s">
        <v>176</v>
      </c>
      <c r="C26" s="8" t="s">
        <v>177</v>
      </c>
      <c r="D26" s="6" t="s">
        <v>135</v>
      </c>
      <c r="E26" s="9">
        <v>39.619905000000003</v>
      </c>
      <c r="F26" s="9">
        <v>4.623907</v>
      </c>
      <c r="G26" s="9">
        <v>11.386424999999999</v>
      </c>
      <c r="H26" s="9">
        <v>0</v>
      </c>
      <c r="I26" s="9">
        <v>20.057312</v>
      </c>
      <c r="J26" s="9">
        <v>36.067644000000001</v>
      </c>
      <c r="K26" s="9">
        <v>7.4999999999999997E-3</v>
      </c>
      <c r="L26" s="9">
        <v>15.086226</v>
      </c>
      <c r="M26" s="9">
        <v>-0.2477</v>
      </c>
      <c r="N26" s="9">
        <v>23.345749999999999</v>
      </c>
      <c r="O26" s="9">
        <f t="shared" si="0"/>
        <v>38.191775999999997</v>
      </c>
      <c r="P26" s="9">
        <v>3.2884380000000002</v>
      </c>
      <c r="Q26" s="9">
        <v>2.1241319999999999</v>
      </c>
    </row>
    <row r="27" spans="2:17" x14ac:dyDescent="0.2">
      <c r="B27" s="7" t="s">
        <v>263</v>
      </c>
      <c r="C27" s="8" t="s">
        <v>264</v>
      </c>
      <c r="D27" s="6" t="s">
        <v>265</v>
      </c>
      <c r="E27" s="9">
        <v>104.65</v>
      </c>
      <c r="F27" s="9">
        <v>-6.0471999999999998E-2</v>
      </c>
      <c r="G27" s="9">
        <v>50.138013000000001</v>
      </c>
      <c r="H27" s="9">
        <v>0.614344</v>
      </c>
      <c r="I27" s="9">
        <v>5.027698</v>
      </c>
      <c r="J27" s="9">
        <v>55.719583</v>
      </c>
      <c r="K27" s="9">
        <v>-1.3674839999999999</v>
      </c>
      <c r="L27" s="9">
        <v>73.963858000000002</v>
      </c>
      <c r="M27" s="9">
        <v>1.6084320000000001</v>
      </c>
      <c r="N27" s="9">
        <v>21.948869999999999</v>
      </c>
      <c r="O27" s="9">
        <f t="shared" si="0"/>
        <v>96.15367599999999</v>
      </c>
      <c r="P27" s="9">
        <v>16.921171999999999</v>
      </c>
      <c r="Q27" s="9">
        <v>40.434092999999997</v>
      </c>
    </row>
    <row r="28" spans="2:17" x14ac:dyDescent="0.2">
      <c r="B28" s="7" t="s">
        <v>300</v>
      </c>
      <c r="C28" s="8" t="s">
        <v>301</v>
      </c>
      <c r="D28" s="6" t="s">
        <v>302</v>
      </c>
      <c r="E28" s="9"/>
      <c r="F28" s="9">
        <v>0</v>
      </c>
      <c r="G28" s="9">
        <v>17.649999999999999</v>
      </c>
      <c r="H28" s="9">
        <v>0</v>
      </c>
      <c r="I28" s="9">
        <v>0</v>
      </c>
      <c r="J28" s="9">
        <v>17.649999999999999</v>
      </c>
      <c r="K28" s="9">
        <v>0</v>
      </c>
      <c r="L28" s="9">
        <v>16.792698000000001</v>
      </c>
      <c r="M28" s="9">
        <v>20.470119</v>
      </c>
      <c r="N28" s="9">
        <v>21.410985</v>
      </c>
      <c r="O28" s="9">
        <f t="shared" si="0"/>
        <v>58.673801999999995</v>
      </c>
      <c r="P28" s="9">
        <v>21.410985</v>
      </c>
      <c r="Q28" s="9">
        <v>41.023802000000003</v>
      </c>
    </row>
    <row r="29" spans="2:17" x14ac:dyDescent="0.2">
      <c r="B29" s="7" t="s">
        <v>141</v>
      </c>
      <c r="C29" s="8" t="s">
        <v>142</v>
      </c>
      <c r="D29" s="6" t="s">
        <v>143</v>
      </c>
      <c r="E29" s="9">
        <v>20.550951999999999</v>
      </c>
      <c r="F29" s="9">
        <v>1.5493939999999999</v>
      </c>
      <c r="G29" s="9">
        <v>0.15325</v>
      </c>
      <c r="H29" s="9">
        <v>0.78055200000000002</v>
      </c>
      <c r="I29" s="9">
        <v>18.629743000000001</v>
      </c>
      <c r="J29" s="9">
        <v>21.112939000000001</v>
      </c>
      <c r="K29" s="9">
        <v>0.23318900000000001</v>
      </c>
      <c r="L29" s="9">
        <v>0.19533800000000001</v>
      </c>
      <c r="M29" s="9">
        <v>0.16969999999999999</v>
      </c>
      <c r="N29" s="9">
        <v>20.811674</v>
      </c>
      <c r="O29" s="9">
        <f t="shared" si="0"/>
        <v>21.409901000000001</v>
      </c>
      <c r="P29" s="9">
        <v>2.1819310000000001</v>
      </c>
      <c r="Q29" s="9">
        <v>0.296962</v>
      </c>
    </row>
    <row r="30" spans="2:17" ht="25.5" x14ac:dyDescent="0.2">
      <c r="B30" s="7" t="s">
        <v>124</v>
      </c>
      <c r="C30" s="8" t="s">
        <v>125</v>
      </c>
      <c r="D30" s="6" t="s">
        <v>126</v>
      </c>
      <c r="E30" s="9">
        <v>0</v>
      </c>
      <c r="F30" s="9">
        <v>0</v>
      </c>
      <c r="G30" s="9">
        <v>0</v>
      </c>
      <c r="H30" s="9">
        <v>0</v>
      </c>
      <c r="I30" s="9">
        <v>2.1664780000000001</v>
      </c>
      <c r="J30" s="9">
        <v>2.1664780000000001</v>
      </c>
      <c r="K30" s="9">
        <v>0.18889400000000001</v>
      </c>
      <c r="L30" s="9">
        <v>3.1747670000000001</v>
      </c>
      <c r="M30" s="9">
        <v>0.48173199999999999</v>
      </c>
      <c r="N30" s="9">
        <v>17.639942000000001</v>
      </c>
      <c r="O30" s="9">
        <f t="shared" si="0"/>
        <v>21.485335000000003</v>
      </c>
      <c r="P30" s="9">
        <v>15.473464</v>
      </c>
      <c r="Q30" s="9">
        <v>19.318857000000001</v>
      </c>
    </row>
    <row r="31" spans="2:17" x14ac:dyDescent="0.2">
      <c r="B31" s="7" t="s">
        <v>56</v>
      </c>
      <c r="C31" s="8" t="s">
        <v>57</v>
      </c>
      <c r="D31" s="6" t="s">
        <v>50</v>
      </c>
      <c r="E31" s="9">
        <v>104.66430437999999</v>
      </c>
      <c r="F31" s="9">
        <v>42.769356000000002</v>
      </c>
      <c r="G31" s="9">
        <v>49.907268999999999</v>
      </c>
      <c r="H31" s="9">
        <v>2.0298759999999998</v>
      </c>
      <c r="I31" s="9">
        <v>16.335437750000001</v>
      </c>
      <c r="J31" s="9">
        <v>111.04193875</v>
      </c>
      <c r="K31" s="9">
        <v>-0.36318899999999998</v>
      </c>
      <c r="L31" s="9">
        <v>76.289569760000006</v>
      </c>
      <c r="M31" s="9">
        <v>5.39059972</v>
      </c>
      <c r="N31" s="9">
        <v>17.582261769999999</v>
      </c>
      <c r="O31" s="9">
        <f t="shared" si="0"/>
        <v>98.89924225</v>
      </c>
      <c r="P31" s="9">
        <v>1.2468240199999996</v>
      </c>
      <c r="Q31" s="9">
        <v>-12.1426965</v>
      </c>
    </row>
    <row r="32" spans="2:17" x14ac:dyDescent="0.2">
      <c r="B32" s="7" t="s">
        <v>303</v>
      </c>
      <c r="C32" s="8" t="s">
        <v>304</v>
      </c>
      <c r="D32" s="6" t="s">
        <v>305</v>
      </c>
      <c r="E32" s="9"/>
      <c r="F32" s="9">
        <v>2.7627109999999999</v>
      </c>
      <c r="G32" s="9">
        <v>0</v>
      </c>
      <c r="H32" s="9">
        <v>0</v>
      </c>
      <c r="I32" s="9">
        <v>2.7627109999999999</v>
      </c>
      <c r="J32" s="9">
        <v>5.5254219999999998</v>
      </c>
      <c r="K32" s="9">
        <v>0</v>
      </c>
      <c r="L32" s="9">
        <v>0</v>
      </c>
      <c r="M32" s="9">
        <v>0</v>
      </c>
      <c r="N32" s="9">
        <v>13.257999999999999</v>
      </c>
      <c r="O32" s="9">
        <f t="shared" si="0"/>
        <v>13.257999999999999</v>
      </c>
      <c r="P32" s="9">
        <v>10.495289</v>
      </c>
      <c r="Q32" s="9">
        <v>7.7325780000000002</v>
      </c>
    </row>
    <row r="33" spans="2:17" x14ac:dyDescent="0.2">
      <c r="B33" s="7" t="s">
        <v>306</v>
      </c>
      <c r="C33" s="8" t="s">
        <v>307</v>
      </c>
      <c r="D33" s="6" t="s">
        <v>26</v>
      </c>
      <c r="E33" s="9">
        <v>36.023125</v>
      </c>
      <c r="F33" s="9">
        <v>4</v>
      </c>
      <c r="G33" s="9">
        <v>1.375</v>
      </c>
      <c r="H33" s="9">
        <v>0</v>
      </c>
      <c r="I33" s="9">
        <v>14.04664</v>
      </c>
      <c r="J33" s="9">
        <v>19.42164</v>
      </c>
      <c r="K33" s="9">
        <v>3.25</v>
      </c>
      <c r="L33" s="9">
        <v>1.1615</v>
      </c>
      <c r="M33" s="9">
        <v>0</v>
      </c>
      <c r="N33" s="9">
        <v>12.570499999999999</v>
      </c>
      <c r="O33" s="9">
        <f t="shared" si="0"/>
        <v>16.981999999999999</v>
      </c>
      <c r="P33" s="9">
        <v>-1.47614</v>
      </c>
      <c r="Q33" s="9">
        <v>-2.4396399999999998</v>
      </c>
    </row>
    <row r="34" spans="2:17" x14ac:dyDescent="0.2">
      <c r="B34" s="7" t="s">
        <v>19</v>
      </c>
      <c r="C34" s="8" t="s">
        <v>20</v>
      </c>
      <c r="D34" s="6" t="s">
        <v>200</v>
      </c>
      <c r="E34" s="9">
        <v>44.323500000000003</v>
      </c>
      <c r="F34" s="9">
        <v>0.17499999999999999</v>
      </c>
      <c r="G34" s="9">
        <v>1.548075E-2</v>
      </c>
      <c r="H34" s="9">
        <v>0</v>
      </c>
      <c r="I34" s="9">
        <v>3.05</v>
      </c>
      <c r="J34" s="9">
        <v>3.2404807500000001</v>
      </c>
      <c r="K34" s="9">
        <v>0.17499999999999999</v>
      </c>
      <c r="L34" s="9">
        <v>1.269056</v>
      </c>
      <c r="M34" s="9">
        <v>0</v>
      </c>
      <c r="N34" s="9">
        <v>11.768798</v>
      </c>
      <c r="O34" s="9">
        <f t="shared" si="0"/>
        <v>13.212854</v>
      </c>
      <c r="P34" s="9">
        <v>8.7187979999999996</v>
      </c>
      <c r="Q34" s="9">
        <v>9.9723732500000004</v>
      </c>
    </row>
    <row r="35" spans="2:17" ht="25.5" x14ac:dyDescent="0.2">
      <c r="B35" s="7" t="s">
        <v>37</v>
      </c>
      <c r="C35" s="8" t="s">
        <v>38</v>
      </c>
      <c r="D35" s="6" t="s">
        <v>33</v>
      </c>
      <c r="E35" s="9">
        <v>15.209</v>
      </c>
      <c r="F35" s="9">
        <v>5.87</v>
      </c>
      <c r="G35" s="9">
        <v>0</v>
      </c>
      <c r="H35" s="9">
        <v>0.183</v>
      </c>
      <c r="I35" s="9">
        <v>14.523999999999999</v>
      </c>
      <c r="J35" s="9">
        <v>20.577000000000002</v>
      </c>
      <c r="K35" s="9">
        <v>11.48</v>
      </c>
      <c r="L35" s="9">
        <v>0</v>
      </c>
      <c r="M35" s="9">
        <v>0</v>
      </c>
      <c r="N35" s="9">
        <v>11.693</v>
      </c>
      <c r="O35" s="9">
        <f t="shared" si="0"/>
        <v>23.173000000000002</v>
      </c>
      <c r="P35" s="9">
        <v>-2.831</v>
      </c>
      <c r="Q35" s="9">
        <v>2.5960000000000001</v>
      </c>
    </row>
    <row r="36" spans="2:17" x14ac:dyDescent="0.2">
      <c r="B36" s="7" t="s">
        <v>151</v>
      </c>
      <c r="C36" s="8" t="s">
        <v>152</v>
      </c>
      <c r="D36" s="6" t="s">
        <v>153</v>
      </c>
      <c r="E36" s="9"/>
      <c r="F36" s="9">
        <v>0</v>
      </c>
      <c r="G36" s="9">
        <v>0</v>
      </c>
      <c r="H36" s="9">
        <v>0</v>
      </c>
      <c r="I36" s="9">
        <v>21.602513999999999</v>
      </c>
      <c r="J36" s="9">
        <v>21.602513999999999</v>
      </c>
      <c r="K36" s="9">
        <v>0</v>
      </c>
      <c r="L36" s="9">
        <v>0</v>
      </c>
      <c r="M36" s="9">
        <v>6.428604</v>
      </c>
      <c r="N36" s="9">
        <v>10.217750000000001</v>
      </c>
      <c r="O36" s="9">
        <f t="shared" si="0"/>
        <v>16.646354000000002</v>
      </c>
      <c r="P36" s="9">
        <v>-11.384764000000001</v>
      </c>
      <c r="Q36" s="9">
        <v>-4.9561599999999997</v>
      </c>
    </row>
    <row r="37" spans="2:17" x14ac:dyDescent="0.2">
      <c r="B37" s="7" t="s">
        <v>308</v>
      </c>
      <c r="C37" s="8" t="s">
        <v>309</v>
      </c>
      <c r="D37" s="6" t="s">
        <v>135</v>
      </c>
      <c r="E37" s="9">
        <v>7.5328179999999998</v>
      </c>
      <c r="F37" s="9">
        <v>0</v>
      </c>
      <c r="G37" s="9">
        <v>0.74672000000000005</v>
      </c>
      <c r="H37" s="9">
        <v>0</v>
      </c>
      <c r="I37" s="9">
        <v>10.314378</v>
      </c>
      <c r="J37" s="9">
        <v>11.061097999999999</v>
      </c>
      <c r="K37" s="9">
        <v>0.55000000000000004</v>
      </c>
      <c r="L37" s="9">
        <v>1.6848730000000001</v>
      </c>
      <c r="M37" s="9">
        <v>0</v>
      </c>
      <c r="N37" s="9">
        <v>9.9745699999999999</v>
      </c>
      <c r="O37" s="9">
        <f t="shared" si="0"/>
        <v>12.209443</v>
      </c>
      <c r="P37" s="9">
        <v>-0.339808</v>
      </c>
      <c r="Q37" s="9">
        <v>1.1483449999999999</v>
      </c>
    </row>
    <row r="38" spans="2:17" x14ac:dyDescent="0.2">
      <c r="B38" s="7" t="s">
        <v>213</v>
      </c>
      <c r="C38" s="8" t="s">
        <v>214</v>
      </c>
      <c r="D38" s="6" t="s">
        <v>310</v>
      </c>
      <c r="E38" s="9">
        <v>369.83607599999999</v>
      </c>
      <c r="F38" s="9">
        <v>98.320879000000005</v>
      </c>
      <c r="G38" s="9">
        <v>11.631399999999999</v>
      </c>
      <c r="H38" s="9">
        <v>22.0943</v>
      </c>
      <c r="I38" s="9">
        <v>89.440894</v>
      </c>
      <c r="J38" s="9">
        <v>221.48747299999999</v>
      </c>
      <c r="K38" s="9">
        <v>106.71692899999999</v>
      </c>
      <c r="L38" s="9">
        <v>15.1639</v>
      </c>
      <c r="M38" s="9">
        <v>108.063862</v>
      </c>
      <c r="N38" s="9">
        <v>7.333475</v>
      </c>
      <c r="O38" s="9">
        <f t="shared" si="0"/>
        <v>237.27816599999997</v>
      </c>
      <c r="P38" s="9">
        <v>-82.107418999999993</v>
      </c>
      <c r="Q38" s="9">
        <v>15.790692999999999</v>
      </c>
    </row>
    <row r="39" spans="2:17" x14ac:dyDescent="0.2">
      <c r="B39" s="7" t="s">
        <v>162</v>
      </c>
      <c r="C39" s="8" t="s">
        <v>163</v>
      </c>
      <c r="D39" s="6" t="s">
        <v>164</v>
      </c>
      <c r="E39" s="9">
        <v>11.559066</v>
      </c>
      <c r="F39" s="9">
        <v>0.16216</v>
      </c>
      <c r="G39" s="9">
        <v>5.3780150000000004</v>
      </c>
      <c r="H39" s="9">
        <v>2.4708459999999999</v>
      </c>
      <c r="I39" s="9">
        <v>4.0570740000000001</v>
      </c>
      <c r="J39" s="9">
        <v>12.068095</v>
      </c>
      <c r="K39" s="9">
        <v>-9.9666000000000005E-2</v>
      </c>
      <c r="L39" s="9">
        <v>2.0412460000000001</v>
      </c>
      <c r="M39" s="9">
        <v>-0.384135</v>
      </c>
      <c r="N39" s="9">
        <v>6.2436990000000003</v>
      </c>
      <c r="O39" s="9">
        <f t="shared" si="0"/>
        <v>7.8011440000000007</v>
      </c>
      <c r="P39" s="9">
        <v>2.1866249999999998</v>
      </c>
      <c r="Q39" s="9">
        <v>-4.2669509999999997</v>
      </c>
    </row>
    <row r="40" spans="2:17" x14ac:dyDescent="0.2">
      <c r="B40" s="7" t="s">
        <v>154</v>
      </c>
      <c r="C40" s="8" t="s">
        <v>155</v>
      </c>
      <c r="D40" s="6" t="s">
        <v>311</v>
      </c>
      <c r="E40" s="9">
        <v>3.2661549999999999</v>
      </c>
      <c r="F40" s="9">
        <v>1.5868720000000001</v>
      </c>
      <c r="G40" s="9">
        <v>2.0349149999999998</v>
      </c>
      <c r="H40" s="9">
        <v>0.38766800000000001</v>
      </c>
      <c r="I40" s="9">
        <v>0.25224099999999999</v>
      </c>
      <c r="J40" s="9">
        <v>4.2616959999999997</v>
      </c>
      <c r="K40" s="9">
        <v>0.97862499999999997</v>
      </c>
      <c r="L40" s="9">
        <v>2.1069279999999999</v>
      </c>
      <c r="M40" s="9">
        <v>0</v>
      </c>
      <c r="N40" s="9">
        <v>5.9942859999999998</v>
      </c>
      <c r="O40" s="9">
        <f t="shared" si="0"/>
        <v>9.0798389999999998</v>
      </c>
      <c r="P40" s="9">
        <v>5.7420450000000001</v>
      </c>
      <c r="Q40" s="9">
        <v>4.8181430000000001</v>
      </c>
    </row>
    <row r="41" spans="2:17" x14ac:dyDescent="0.2">
      <c r="B41" s="7" t="s">
        <v>95</v>
      </c>
      <c r="C41" s="8" t="s">
        <v>96</v>
      </c>
      <c r="D41" s="6" t="s">
        <v>94</v>
      </c>
      <c r="E41" s="9">
        <v>37.080238000000001</v>
      </c>
      <c r="F41" s="9">
        <v>11.38772</v>
      </c>
      <c r="G41" s="9">
        <v>6.9151699999999998</v>
      </c>
      <c r="H41" s="9">
        <v>5.9314869999999997</v>
      </c>
      <c r="I41" s="9">
        <v>5.9983950000000004</v>
      </c>
      <c r="J41" s="9">
        <v>30.232772000000001</v>
      </c>
      <c r="K41" s="9">
        <v>13.55711</v>
      </c>
      <c r="L41" s="9">
        <v>5.2032720000000001</v>
      </c>
      <c r="M41" s="9">
        <v>7.6635980000000004</v>
      </c>
      <c r="N41" s="9">
        <v>5.7506069999999996</v>
      </c>
      <c r="O41" s="9">
        <f t="shared" si="0"/>
        <v>32.174587000000002</v>
      </c>
      <c r="P41" s="9">
        <v>-0.24778800000000001</v>
      </c>
      <c r="Q41" s="9">
        <v>1.9418150000000001</v>
      </c>
    </row>
    <row r="42" spans="2:17" x14ac:dyDescent="0.2">
      <c r="B42" s="7" t="s">
        <v>34</v>
      </c>
      <c r="C42" s="8" t="s">
        <v>35</v>
      </c>
      <c r="D42" s="6" t="s">
        <v>178</v>
      </c>
      <c r="E42" s="9">
        <v>1.6326890000000001</v>
      </c>
      <c r="F42" s="9">
        <v>0</v>
      </c>
      <c r="G42" s="9">
        <v>-0.17222199999999999</v>
      </c>
      <c r="H42" s="9">
        <v>0.67781499999999995</v>
      </c>
      <c r="I42" s="9">
        <v>2.4418000000000002</v>
      </c>
      <c r="J42" s="9">
        <v>2.9473929999999999</v>
      </c>
      <c r="K42" s="9">
        <v>0.5</v>
      </c>
      <c r="L42" s="9">
        <v>4.4999999999999998E-2</v>
      </c>
      <c r="M42" s="9">
        <v>3.2608990000000002</v>
      </c>
      <c r="N42" s="9">
        <v>2.6052399999999998</v>
      </c>
      <c r="O42" s="9">
        <f t="shared" si="0"/>
        <v>6.4111390000000004</v>
      </c>
      <c r="P42" s="9">
        <v>0.16344</v>
      </c>
      <c r="Q42" s="9">
        <v>3.463746</v>
      </c>
    </row>
    <row r="43" spans="2:17" x14ac:dyDescent="0.2">
      <c r="B43" s="7" t="s">
        <v>312</v>
      </c>
      <c r="C43" s="8" t="s">
        <v>313</v>
      </c>
      <c r="D43" s="6" t="s">
        <v>72</v>
      </c>
      <c r="E43" s="9"/>
      <c r="F43" s="9"/>
      <c r="G43" s="9"/>
      <c r="H43" s="9"/>
      <c r="I43" s="9"/>
      <c r="J43" s="9"/>
      <c r="K43" s="9">
        <v>0</v>
      </c>
      <c r="L43" s="9">
        <v>2.5</v>
      </c>
      <c r="M43" s="9">
        <v>0</v>
      </c>
      <c r="N43" s="9">
        <v>2.5</v>
      </c>
      <c r="O43" s="9">
        <f t="shared" si="0"/>
        <v>5</v>
      </c>
      <c r="P43" s="9">
        <v>2.5</v>
      </c>
      <c r="Q43" s="9">
        <v>5</v>
      </c>
    </row>
    <row r="44" spans="2:17" x14ac:dyDescent="0.2">
      <c r="B44" s="7" t="s">
        <v>184</v>
      </c>
      <c r="C44" s="8" t="s">
        <v>185</v>
      </c>
      <c r="D44" s="6" t="s">
        <v>50</v>
      </c>
      <c r="E44" s="9">
        <v>2.031215</v>
      </c>
      <c r="F44" s="9">
        <v>0.43125000000000002</v>
      </c>
      <c r="G44" s="9">
        <v>1.8706179999999999</v>
      </c>
      <c r="H44" s="9">
        <v>0.89200000000000002</v>
      </c>
      <c r="I44" s="9">
        <v>0.99958800000000003</v>
      </c>
      <c r="J44" s="9">
        <v>4.1934560000000003</v>
      </c>
      <c r="K44" s="9">
        <v>0.55123500000000003</v>
      </c>
      <c r="L44" s="9">
        <v>2.3492959999999998</v>
      </c>
      <c r="M44" s="9">
        <v>0.77705400000000002</v>
      </c>
      <c r="N44" s="9">
        <v>2.2422209999999998</v>
      </c>
      <c r="O44" s="9">
        <f t="shared" si="0"/>
        <v>5.9198059999999995</v>
      </c>
      <c r="P44" s="9">
        <v>1.2426330000000001</v>
      </c>
      <c r="Q44" s="9">
        <v>1.7263500000000001</v>
      </c>
    </row>
    <row r="45" spans="2:17" x14ac:dyDescent="0.2">
      <c r="B45" s="7" t="s">
        <v>314</v>
      </c>
      <c r="C45" s="8" t="s">
        <v>315</v>
      </c>
      <c r="D45" s="6" t="s">
        <v>33</v>
      </c>
      <c r="E45" s="9">
        <v>6.9809999999999999</v>
      </c>
      <c r="F45" s="9">
        <v>3.7999999999999999E-2</v>
      </c>
      <c r="G45" s="9">
        <v>3.2189999999999999</v>
      </c>
      <c r="H45" s="9">
        <v>0.05</v>
      </c>
      <c r="I45" s="9">
        <v>3.3330000000000002</v>
      </c>
      <c r="J45" s="9">
        <v>6.64</v>
      </c>
      <c r="K45" s="9">
        <v>0.16700000000000001</v>
      </c>
      <c r="L45" s="9">
        <v>1.393</v>
      </c>
      <c r="M45" s="9">
        <v>0.45800000000000002</v>
      </c>
      <c r="N45" s="9">
        <v>2.0950000000000002</v>
      </c>
      <c r="O45" s="9">
        <f t="shared" si="0"/>
        <v>4.1130000000000004</v>
      </c>
      <c r="P45" s="9">
        <v>-1.238</v>
      </c>
      <c r="Q45" s="9">
        <v>-2.5270000000000001</v>
      </c>
    </row>
    <row r="46" spans="2:17" x14ac:dyDescent="0.2">
      <c r="B46" s="7" t="s">
        <v>316</v>
      </c>
      <c r="C46" s="8" t="s">
        <v>317</v>
      </c>
      <c r="D46" s="6" t="s">
        <v>135</v>
      </c>
      <c r="E46" s="9">
        <v>1087.4186784999999</v>
      </c>
      <c r="F46" s="9">
        <v>620.93964000000005</v>
      </c>
      <c r="G46" s="9">
        <v>137.82988599999999</v>
      </c>
      <c r="H46" s="9">
        <v>0</v>
      </c>
      <c r="I46" s="9">
        <v>368.75</v>
      </c>
      <c r="J46" s="9">
        <v>1127.519526</v>
      </c>
      <c r="K46" s="9">
        <v>2135.3907399999998</v>
      </c>
      <c r="L46" s="9">
        <v>19.9025</v>
      </c>
      <c r="M46" s="9">
        <v>-31.378031</v>
      </c>
      <c r="N46" s="9">
        <v>1.9942660000000001</v>
      </c>
      <c r="O46" s="9">
        <f t="shared" si="0"/>
        <v>2125.9094749999999</v>
      </c>
      <c r="P46" s="9">
        <v>-366.75573400000002</v>
      </c>
      <c r="Q46" s="9">
        <v>998.389949</v>
      </c>
    </row>
    <row r="47" spans="2:17" x14ac:dyDescent="0.2">
      <c r="B47" s="7" t="s">
        <v>318</v>
      </c>
      <c r="C47" s="8" t="s">
        <v>319</v>
      </c>
      <c r="D47" s="6" t="s">
        <v>72</v>
      </c>
      <c r="E47" s="9">
        <v>3.8854519999999999</v>
      </c>
      <c r="F47" s="9">
        <v>0</v>
      </c>
      <c r="G47" s="9">
        <v>1.32</v>
      </c>
      <c r="H47" s="9">
        <v>0.5</v>
      </c>
      <c r="I47" s="9">
        <v>2.7969810000000002</v>
      </c>
      <c r="J47" s="9">
        <v>4.616981</v>
      </c>
      <c r="K47" s="9">
        <v>0</v>
      </c>
      <c r="L47" s="9">
        <v>0.36899999999999999</v>
      </c>
      <c r="M47" s="9">
        <v>2.496</v>
      </c>
      <c r="N47" s="9">
        <v>1.9384680000000001</v>
      </c>
      <c r="O47" s="9">
        <f t="shared" si="0"/>
        <v>4.8034680000000005</v>
      </c>
      <c r="P47" s="9">
        <v>-0.85851299999999997</v>
      </c>
      <c r="Q47" s="9">
        <v>0.18648700000000001</v>
      </c>
    </row>
    <row r="48" spans="2:17" x14ac:dyDescent="0.2">
      <c r="B48" s="7" t="s">
        <v>320</v>
      </c>
      <c r="C48" s="8" t="s">
        <v>321</v>
      </c>
      <c r="D48" s="6" t="s">
        <v>322</v>
      </c>
      <c r="E48" s="9">
        <v>2.7409750000000002</v>
      </c>
      <c r="F48" s="9">
        <v>0.223078</v>
      </c>
      <c r="G48" s="9">
        <v>0.70955599999999996</v>
      </c>
      <c r="H48" s="9">
        <v>1.0714600000000001</v>
      </c>
      <c r="I48" s="9">
        <v>0.44402900000000001</v>
      </c>
      <c r="J48" s="9">
        <v>2.4481229999999998</v>
      </c>
      <c r="K48" s="9">
        <v>0.106516</v>
      </c>
      <c r="L48" s="9">
        <v>0.56005799999999994</v>
      </c>
      <c r="M48" s="9">
        <v>0.84253199999999995</v>
      </c>
      <c r="N48" s="9">
        <v>1.404091</v>
      </c>
      <c r="O48" s="9">
        <f t="shared" si="0"/>
        <v>2.9131970000000003</v>
      </c>
      <c r="P48" s="9">
        <v>0.96006199999999997</v>
      </c>
      <c r="Q48" s="9">
        <v>0.46507399999999999</v>
      </c>
    </row>
    <row r="49" spans="2:17" x14ac:dyDescent="0.2">
      <c r="B49" s="7" t="s">
        <v>274</v>
      </c>
      <c r="C49" s="8" t="s">
        <v>275</v>
      </c>
      <c r="D49" s="6" t="s">
        <v>276</v>
      </c>
      <c r="E49" s="9">
        <v>0.151975</v>
      </c>
      <c r="F49" s="9">
        <v>-0.25</v>
      </c>
      <c r="G49" s="9">
        <v>-2.5829000000000001E-2</v>
      </c>
      <c r="H49" s="9">
        <v>-0.21403778000000001</v>
      </c>
      <c r="I49" s="9">
        <v>0.85161399999999998</v>
      </c>
      <c r="J49" s="9">
        <v>0.36174721999999998</v>
      </c>
      <c r="K49" s="9">
        <v>0</v>
      </c>
      <c r="L49" s="9">
        <v>-8.5000000000000006E-2</v>
      </c>
      <c r="M49" s="9">
        <v>0</v>
      </c>
      <c r="N49" s="9">
        <v>1.3048080500000001</v>
      </c>
      <c r="O49" s="9">
        <f t="shared" si="0"/>
        <v>1.2198080500000001</v>
      </c>
      <c r="P49" s="9">
        <v>0.45319405000000007</v>
      </c>
      <c r="Q49" s="9">
        <v>0.85806083000000011</v>
      </c>
    </row>
    <row r="50" spans="2:17" x14ac:dyDescent="0.2">
      <c r="B50" s="7" t="s">
        <v>261</v>
      </c>
      <c r="C50" s="8" t="s">
        <v>262</v>
      </c>
      <c r="D50" s="6" t="s">
        <v>132</v>
      </c>
      <c r="E50" s="9"/>
      <c r="F50" s="9">
        <v>0</v>
      </c>
      <c r="G50" s="9">
        <v>0.96127499999999999</v>
      </c>
      <c r="H50" s="9">
        <v>0</v>
      </c>
      <c r="I50" s="9">
        <v>0.16825599999999999</v>
      </c>
      <c r="J50" s="9">
        <v>1.1295310000000001</v>
      </c>
      <c r="K50" s="9">
        <v>3.0889669999999998</v>
      </c>
      <c r="L50" s="9">
        <v>196.01097899999999</v>
      </c>
      <c r="M50" s="9">
        <v>0</v>
      </c>
      <c r="N50" s="9">
        <v>1.2124999999999999</v>
      </c>
      <c r="O50" s="9">
        <f t="shared" si="0"/>
        <v>200.31244599999999</v>
      </c>
      <c r="P50" s="9">
        <v>1.044244</v>
      </c>
      <c r="Q50" s="9">
        <v>199.18291500000001</v>
      </c>
    </row>
    <row r="51" spans="2:17" x14ac:dyDescent="0.2">
      <c r="B51" s="7" t="s">
        <v>323</v>
      </c>
      <c r="C51" s="8" t="s">
        <v>324</v>
      </c>
      <c r="D51" s="6" t="s">
        <v>323</v>
      </c>
      <c r="E51" s="9">
        <v>1.5129980000000001</v>
      </c>
      <c r="F51" s="9">
        <v>1.0349600000000001</v>
      </c>
      <c r="G51" s="9">
        <v>0.96930000000000005</v>
      </c>
      <c r="H51" s="9">
        <v>-0.42499999999999999</v>
      </c>
      <c r="I51" s="9">
        <v>0</v>
      </c>
      <c r="J51" s="9">
        <v>1.5792600000000001</v>
      </c>
      <c r="K51" s="9">
        <v>0.67187600000000003</v>
      </c>
      <c r="L51" s="9">
        <v>0.99099999999999999</v>
      </c>
      <c r="M51" s="9">
        <v>-0.378774</v>
      </c>
      <c r="N51" s="9">
        <v>1.1937500000000001</v>
      </c>
      <c r="O51" s="9">
        <f t="shared" si="0"/>
        <v>2.4778520000000004</v>
      </c>
      <c r="P51" s="9">
        <v>1.1937500000000001</v>
      </c>
      <c r="Q51" s="9">
        <v>0.89859199999999995</v>
      </c>
    </row>
    <row r="52" spans="2:17" x14ac:dyDescent="0.2">
      <c r="B52" s="7" t="s">
        <v>44</v>
      </c>
      <c r="C52" s="8" t="s">
        <v>45</v>
      </c>
      <c r="D52" s="6" t="s">
        <v>36</v>
      </c>
      <c r="E52" s="9">
        <v>0.05</v>
      </c>
      <c r="F52" s="9">
        <v>0</v>
      </c>
      <c r="G52" s="9">
        <v>0.12</v>
      </c>
      <c r="H52" s="9">
        <v>0</v>
      </c>
      <c r="I52" s="9">
        <v>0</v>
      </c>
      <c r="J52" s="9">
        <v>0.12</v>
      </c>
      <c r="K52" s="9">
        <v>0.7</v>
      </c>
      <c r="L52" s="9">
        <v>3.1568000000000001</v>
      </c>
      <c r="M52" s="9">
        <v>0.55000000000000004</v>
      </c>
      <c r="N52" s="9">
        <v>0.96699999999999997</v>
      </c>
      <c r="O52" s="9">
        <f t="shared" si="0"/>
        <v>5.3737999999999992</v>
      </c>
      <c r="P52" s="9">
        <v>0.96699999999999997</v>
      </c>
      <c r="Q52" s="9">
        <v>5.2538</v>
      </c>
    </row>
    <row r="53" spans="2:17" x14ac:dyDescent="0.2">
      <c r="B53" s="7" t="s">
        <v>325</v>
      </c>
      <c r="C53" s="8" t="s">
        <v>326</v>
      </c>
      <c r="D53" s="6" t="s">
        <v>325</v>
      </c>
      <c r="E53" s="9">
        <v>1.79775</v>
      </c>
      <c r="F53" s="9">
        <v>0.54600000000000004</v>
      </c>
      <c r="G53" s="9">
        <v>1.7782500000000001</v>
      </c>
      <c r="H53" s="9">
        <v>1.7381249999999999</v>
      </c>
      <c r="I53" s="9">
        <v>-0.214</v>
      </c>
      <c r="J53" s="9">
        <v>3.8483749999999999</v>
      </c>
      <c r="K53" s="9">
        <v>0</v>
      </c>
      <c r="L53" s="9">
        <v>1.08</v>
      </c>
      <c r="M53" s="9">
        <v>0.94479999999999997</v>
      </c>
      <c r="N53" s="9">
        <v>0.91779999999999995</v>
      </c>
      <c r="O53" s="9">
        <f t="shared" si="0"/>
        <v>2.9425999999999997</v>
      </c>
      <c r="P53" s="9">
        <v>1.1317999999999999</v>
      </c>
      <c r="Q53" s="9">
        <v>-0.905775</v>
      </c>
    </row>
    <row r="54" spans="2:17" x14ac:dyDescent="0.2">
      <c r="B54" s="7" t="s">
        <v>327</v>
      </c>
      <c r="C54" s="8" t="s">
        <v>328</v>
      </c>
      <c r="D54" s="6" t="s">
        <v>329</v>
      </c>
      <c r="E54" s="9">
        <v>1.5927979999999999</v>
      </c>
      <c r="F54" s="9">
        <v>0</v>
      </c>
      <c r="G54" s="9">
        <v>0.16367000000000001</v>
      </c>
      <c r="H54" s="9">
        <v>5.1219000000000001E-2</v>
      </c>
      <c r="I54" s="9">
        <v>0.29125600000000001</v>
      </c>
      <c r="J54" s="9">
        <v>0.50614499999999996</v>
      </c>
      <c r="K54" s="9">
        <v>0.102824</v>
      </c>
      <c r="L54" s="9">
        <v>0</v>
      </c>
      <c r="M54" s="9">
        <v>0.104835</v>
      </c>
      <c r="N54" s="9">
        <v>0.75620500000000002</v>
      </c>
      <c r="O54" s="9">
        <f t="shared" si="0"/>
        <v>0.96386400000000005</v>
      </c>
      <c r="P54" s="9">
        <v>0.464949</v>
      </c>
      <c r="Q54" s="9">
        <v>0.45771899999999999</v>
      </c>
    </row>
    <row r="55" spans="2:17" x14ac:dyDescent="0.2">
      <c r="B55" s="7" t="s">
        <v>26</v>
      </c>
      <c r="C55" s="8" t="s">
        <v>39</v>
      </c>
      <c r="D55" s="6" t="s">
        <v>26</v>
      </c>
      <c r="E55" s="9"/>
      <c r="F55" s="9"/>
      <c r="G55" s="9"/>
      <c r="H55" s="9"/>
      <c r="I55" s="9"/>
      <c r="J55" s="9"/>
      <c r="K55" s="9">
        <v>0</v>
      </c>
      <c r="L55" s="9">
        <v>3.21069</v>
      </c>
      <c r="M55" s="9">
        <v>0</v>
      </c>
      <c r="N55" s="9">
        <v>0.70972824999999995</v>
      </c>
      <c r="O55" s="9">
        <f t="shared" si="0"/>
        <v>3.92041825</v>
      </c>
      <c r="P55" s="9">
        <v>0.70972824999999995</v>
      </c>
      <c r="Q55" s="9">
        <v>3.92041825</v>
      </c>
    </row>
    <row r="56" spans="2:17" x14ac:dyDescent="0.2">
      <c r="B56" s="7" t="s">
        <v>108</v>
      </c>
      <c r="C56" s="8" t="s">
        <v>109</v>
      </c>
      <c r="D56" s="6" t="s">
        <v>330</v>
      </c>
      <c r="E56" s="9">
        <v>4.385751</v>
      </c>
      <c r="F56" s="9">
        <v>0.52117800000000003</v>
      </c>
      <c r="G56" s="9">
        <v>0.60199800000000003</v>
      </c>
      <c r="H56" s="9">
        <v>0.60199800000000003</v>
      </c>
      <c r="I56" s="9">
        <v>0.62700599999999995</v>
      </c>
      <c r="J56" s="9">
        <v>2.3521800000000002</v>
      </c>
      <c r="K56" s="9">
        <v>0.61299899999999996</v>
      </c>
      <c r="L56" s="9">
        <v>0.61299899999999996</v>
      </c>
      <c r="M56" s="9">
        <v>0.61299899999999996</v>
      </c>
      <c r="N56" s="9">
        <v>0.64536400000000005</v>
      </c>
      <c r="O56" s="9">
        <f t="shared" si="0"/>
        <v>2.4843609999999998</v>
      </c>
      <c r="P56" s="9">
        <v>1.8357999999999999E-2</v>
      </c>
      <c r="Q56" s="9">
        <v>0.13218099999999999</v>
      </c>
    </row>
    <row r="57" spans="2:17" x14ac:dyDescent="0.2">
      <c r="B57" s="7" t="s">
        <v>58</v>
      </c>
      <c r="C57" s="8" t="s">
        <v>59</v>
      </c>
      <c r="D57" s="6" t="s">
        <v>50</v>
      </c>
      <c r="E57" s="9">
        <v>1.6853480000000001</v>
      </c>
      <c r="F57" s="9">
        <v>0.1</v>
      </c>
      <c r="G57" s="9">
        <v>1.2822499999999999</v>
      </c>
      <c r="H57" s="9">
        <v>1.917</v>
      </c>
      <c r="I57" s="9">
        <v>0</v>
      </c>
      <c r="J57" s="9">
        <v>3.2992499999999998</v>
      </c>
      <c r="K57" s="9">
        <v>70.458999000000006</v>
      </c>
      <c r="L57" s="9">
        <v>2.3919999999999999</v>
      </c>
      <c r="M57" s="9">
        <v>0.82365600000000005</v>
      </c>
      <c r="N57" s="9">
        <v>0.46951900000000002</v>
      </c>
      <c r="O57" s="9">
        <f t="shared" si="0"/>
        <v>74.144174000000007</v>
      </c>
      <c r="P57" s="9">
        <v>0.46951900000000002</v>
      </c>
      <c r="Q57" s="9">
        <v>70.844924000000006</v>
      </c>
    </row>
    <row r="58" spans="2:17" x14ac:dyDescent="0.2">
      <c r="B58" s="7" t="s">
        <v>182</v>
      </c>
      <c r="C58" s="8" t="s">
        <v>183</v>
      </c>
      <c r="D58" s="6" t="s">
        <v>331</v>
      </c>
      <c r="E58" s="9">
        <v>1.8183617700000001</v>
      </c>
      <c r="F58" s="9">
        <v>0.18279475000000001</v>
      </c>
      <c r="G58" s="9">
        <v>0</v>
      </c>
      <c r="H58" s="9">
        <v>0</v>
      </c>
      <c r="I58" s="9">
        <v>1.2198849899999999</v>
      </c>
      <c r="J58" s="9">
        <v>1.40267974</v>
      </c>
      <c r="K58" s="9">
        <v>0</v>
      </c>
      <c r="L58" s="9">
        <v>0</v>
      </c>
      <c r="M58" s="9">
        <v>0</v>
      </c>
      <c r="N58" s="9">
        <v>0.42970799999999998</v>
      </c>
      <c r="O58" s="9">
        <f t="shared" si="0"/>
        <v>0.42970799999999998</v>
      </c>
      <c r="P58" s="9">
        <v>-0.79017698999999997</v>
      </c>
      <c r="Q58" s="9">
        <v>-0.97297173999999997</v>
      </c>
    </row>
    <row r="59" spans="2:17" x14ac:dyDescent="0.2">
      <c r="B59" s="7" t="s">
        <v>130</v>
      </c>
      <c r="C59" s="8" t="s">
        <v>131</v>
      </c>
      <c r="D59" s="6" t="s">
        <v>332</v>
      </c>
      <c r="E59" s="9"/>
      <c r="F59" s="9">
        <v>0.06</v>
      </c>
      <c r="G59" s="9">
        <v>0</v>
      </c>
      <c r="H59" s="9">
        <v>0</v>
      </c>
      <c r="I59" s="9">
        <v>0.15</v>
      </c>
      <c r="J59" s="9">
        <v>0.21</v>
      </c>
      <c r="K59" s="9">
        <v>0</v>
      </c>
      <c r="L59" s="9">
        <v>9.8973000000000005E-2</v>
      </c>
      <c r="M59" s="9">
        <v>0.381355</v>
      </c>
      <c r="N59" s="9">
        <v>0.38062499999999999</v>
      </c>
      <c r="O59" s="9">
        <f t="shared" si="0"/>
        <v>0.86095299999999997</v>
      </c>
      <c r="P59" s="9">
        <v>0.230625</v>
      </c>
      <c r="Q59" s="9">
        <v>0.650953</v>
      </c>
    </row>
    <row r="60" spans="2:17" x14ac:dyDescent="0.2">
      <c r="B60" s="7" t="s">
        <v>333</v>
      </c>
      <c r="C60" s="8" t="s">
        <v>334</v>
      </c>
      <c r="D60" s="6" t="s">
        <v>18</v>
      </c>
      <c r="E60" s="9">
        <v>0.81499999999999995</v>
      </c>
      <c r="F60" s="9">
        <v>0.20499999999999999</v>
      </c>
      <c r="G60" s="9">
        <v>0.14000000000000001</v>
      </c>
      <c r="H60" s="9">
        <v>0.185</v>
      </c>
      <c r="I60" s="9">
        <v>0.23</v>
      </c>
      <c r="J60" s="9">
        <v>0.76</v>
      </c>
      <c r="K60" s="9">
        <v>0</v>
      </c>
      <c r="L60" s="9">
        <v>0.22</v>
      </c>
      <c r="M60" s="9">
        <v>0.20499999999999999</v>
      </c>
      <c r="N60" s="9">
        <v>0.36499999999999999</v>
      </c>
      <c r="O60" s="9">
        <f t="shared" si="0"/>
        <v>0.79</v>
      </c>
      <c r="P60" s="9">
        <v>0.13500000000000001</v>
      </c>
      <c r="Q60" s="9">
        <v>0.03</v>
      </c>
    </row>
    <row r="61" spans="2:17" x14ac:dyDescent="0.2">
      <c r="B61" s="7" t="s">
        <v>24</v>
      </c>
      <c r="C61" s="8" t="s">
        <v>25</v>
      </c>
      <c r="D61" s="6" t="s">
        <v>26</v>
      </c>
      <c r="E61" s="9"/>
      <c r="F61" s="9"/>
      <c r="G61" s="9"/>
      <c r="H61" s="9"/>
      <c r="I61" s="9"/>
      <c r="J61" s="9"/>
      <c r="K61" s="9">
        <v>0</v>
      </c>
      <c r="L61" s="9">
        <v>-0.2785415</v>
      </c>
      <c r="M61" s="9">
        <v>0</v>
      </c>
      <c r="N61" s="9">
        <v>0.2785415</v>
      </c>
      <c r="O61" s="9">
        <f t="shared" si="0"/>
        <v>0</v>
      </c>
      <c r="P61" s="9">
        <v>0.2785415</v>
      </c>
      <c r="Q61" s="9">
        <v>0</v>
      </c>
    </row>
    <row r="62" spans="2:17" x14ac:dyDescent="0.2">
      <c r="B62" s="7" t="s">
        <v>329</v>
      </c>
      <c r="C62" s="8" t="s">
        <v>335</v>
      </c>
      <c r="D62" s="6" t="s">
        <v>329</v>
      </c>
      <c r="E62" s="9">
        <v>3.6180000000000001E-3</v>
      </c>
      <c r="F62" s="9"/>
      <c r="G62" s="9"/>
      <c r="H62" s="9"/>
      <c r="I62" s="9"/>
      <c r="J62" s="9"/>
      <c r="K62" s="9">
        <v>0</v>
      </c>
      <c r="L62" s="9">
        <v>0.33126027000000002</v>
      </c>
      <c r="M62" s="9">
        <v>0</v>
      </c>
      <c r="N62" s="9">
        <v>0.23591139999999999</v>
      </c>
      <c r="O62" s="9">
        <f t="shared" si="0"/>
        <v>0.56717167000000002</v>
      </c>
      <c r="P62" s="9">
        <v>0.23591139999999999</v>
      </c>
      <c r="Q62" s="9">
        <v>0.56717167000000002</v>
      </c>
    </row>
    <row r="63" spans="2:17" ht="25.5" x14ac:dyDescent="0.2">
      <c r="B63" s="7" t="s">
        <v>336</v>
      </c>
      <c r="C63" s="8" t="s">
        <v>337</v>
      </c>
      <c r="D63" s="6" t="s">
        <v>338</v>
      </c>
      <c r="E63" s="9">
        <v>0.41286336000000001</v>
      </c>
      <c r="F63" s="9">
        <v>0</v>
      </c>
      <c r="G63" s="9">
        <v>0.84468930000000009</v>
      </c>
      <c r="H63" s="9">
        <v>0</v>
      </c>
      <c r="I63" s="9">
        <v>0.1109745</v>
      </c>
      <c r="J63" s="9">
        <v>0.95566380000000006</v>
      </c>
      <c r="K63" s="9">
        <v>0.113386</v>
      </c>
      <c r="L63" s="9">
        <v>0.58348290000000003</v>
      </c>
      <c r="M63" s="9">
        <v>7.2482409999999997E-2</v>
      </c>
      <c r="N63" s="9">
        <v>0.21493514000000002</v>
      </c>
      <c r="O63" s="9">
        <f t="shared" si="0"/>
        <v>0.98428645000000003</v>
      </c>
      <c r="P63" s="9">
        <v>0.10396064000000002</v>
      </c>
      <c r="Q63" s="9">
        <v>2.8622650000000024E-2</v>
      </c>
    </row>
    <row r="64" spans="2:17" x14ac:dyDescent="0.2">
      <c r="B64" s="7" t="s">
        <v>127</v>
      </c>
      <c r="C64" s="8" t="s">
        <v>128</v>
      </c>
      <c r="D64" s="6" t="s">
        <v>192</v>
      </c>
      <c r="E64" s="9">
        <v>1.912353</v>
      </c>
      <c r="F64" s="9">
        <v>0.71168500000000001</v>
      </c>
      <c r="G64" s="9">
        <v>0</v>
      </c>
      <c r="H64" s="9">
        <v>0.35575899999999999</v>
      </c>
      <c r="I64" s="9">
        <v>0.35575899999999999</v>
      </c>
      <c r="J64" s="9">
        <v>1.423203</v>
      </c>
      <c r="K64" s="9">
        <v>0.67831300000000005</v>
      </c>
      <c r="L64" s="9">
        <v>348.64470899999998</v>
      </c>
      <c r="M64" s="9">
        <v>-29.213567999999999</v>
      </c>
      <c r="N64" s="9">
        <v>0.2</v>
      </c>
      <c r="O64" s="9">
        <f t="shared" si="0"/>
        <v>320.30945399999996</v>
      </c>
      <c r="P64" s="9">
        <v>-0.15575900000000001</v>
      </c>
      <c r="Q64" s="9">
        <v>318.88625100000002</v>
      </c>
    </row>
    <row r="65" spans="2:17" ht="25.5" x14ac:dyDescent="0.2">
      <c r="B65" s="7" t="s">
        <v>179</v>
      </c>
      <c r="C65" s="8" t="s">
        <v>180</v>
      </c>
      <c r="D65" s="6" t="s">
        <v>181</v>
      </c>
      <c r="E65" s="9">
        <v>7.0692190000000002E-2</v>
      </c>
      <c r="F65" s="9">
        <v>0</v>
      </c>
      <c r="G65" s="9">
        <v>9.786924000000001E-2</v>
      </c>
      <c r="H65" s="9">
        <v>1.6163940000000002E-2</v>
      </c>
      <c r="I65" s="9">
        <v>2.1975339999999999E-2</v>
      </c>
      <c r="J65" s="9">
        <v>0.13600852000000002</v>
      </c>
      <c r="K65" s="9">
        <v>0</v>
      </c>
      <c r="L65" s="9">
        <v>5.0633600000000001E-2</v>
      </c>
      <c r="M65" s="9">
        <v>4.2022800000000001E-3</v>
      </c>
      <c r="N65" s="9">
        <v>0.15046472</v>
      </c>
      <c r="O65" s="9">
        <f t="shared" si="0"/>
        <v>0.2053006</v>
      </c>
      <c r="P65" s="9">
        <v>0.12848938000000001</v>
      </c>
      <c r="Q65" s="9">
        <v>6.9292079999999992E-2</v>
      </c>
    </row>
    <row r="66" spans="2:17" x14ac:dyDescent="0.2">
      <c r="B66" s="7" t="s">
        <v>339</v>
      </c>
      <c r="C66" s="8" t="s">
        <v>340</v>
      </c>
      <c r="D66" s="6" t="s">
        <v>169</v>
      </c>
      <c r="E66" s="9"/>
      <c r="F66" s="9"/>
      <c r="G66" s="9"/>
      <c r="H66" s="9"/>
      <c r="I66" s="9"/>
      <c r="J66" s="9"/>
      <c r="K66" s="9">
        <v>0</v>
      </c>
      <c r="L66" s="9">
        <v>0</v>
      </c>
      <c r="M66" s="9">
        <v>0</v>
      </c>
      <c r="N66" s="9">
        <v>0.14499999999999999</v>
      </c>
      <c r="O66" s="9">
        <f t="shared" si="0"/>
        <v>0.14499999999999999</v>
      </c>
      <c r="P66" s="9">
        <v>0.14499999999999999</v>
      </c>
      <c r="Q66" s="9">
        <v>0.14499999999999999</v>
      </c>
    </row>
    <row r="67" spans="2:17" x14ac:dyDescent="0.2">
      <c r="B67" s="7" t="s">
        <v>46</v>
      </c>
      <c r="C67" s="8" t="s">
        <v>47</v>
      </c>
      <c r="D67" s="6" t="s">
        <v>21</v>
      </c>
      <c r="E67" s="9"/>
      <c r="F67" s="9"/>
      <c r="G67" s="9"/>
      <c r="H67" s="9"/>
      <c r="I67" s="9"/>
      <c r="J67" s="9"/>
      <c r="K67" s="9">
        <v>0</v>
      </c>
      <c r="L67" s="9">
        <v>0</v>
      </c>
      <c r="M67" s="9">
        <v>0.1</v>
      </c>
      <c r="N67" s="9">
        <v>0.1</v>
      </c>
      <c r="O67" s="9">
        <f t="shared" si="0"/>
        <v>0.2</v>
      </c>
      <c r="P67" s="9">
        <v>0.1</v>
      </c>
      <c r="Q67" s="9">
        <v>0.2</v>
      </c>
    </row>
    <row r="68" spans="2:17" ht="25.5" x14ac:dyDescent="0.2">
      <c r="B68" s="7" t="s">
        <v>341</v>
      </c>
      <c r="C68" s="8" t="s">
        <v>342</v>
      </c>
      <c r="D68" s="6" t="s">
        <v>343</v>
      </c>
      <c r="E68" s="9"/>
      <c r="F68" s="9"/>
      <c r="G68" s="9"/>
      <c r="H68" s="9"/>
      <c r="I68" s="9"/>
      <c r="J68" s="9"/>
      <c r="K68" s="9">
        <v>0</v>
      </c>
      <c r="L68" s="9">
        <v>0</v>
      </c>
      <c r="M68" s="9">
        <v>0</v>
      </c>
      <c r="N68" s="9">
        <v>3.6619999999999998E-5</v>
      </c>
      <c r="O68" s="9">
        <f t="shared" si="0"/>
        <v>3.6619999999999998E-5</v>
      </c>
      <c r="P68" s="9">
        <v>3.6619999999999998E-5</v>
      </c>
      <c r="Q68" s="9">
        <v>3.6619999999999998E-5</v>
      </c>
    </row>
    <row r="69" spans="2:17" x14ac:dyDescent="0.2">
      <c r="B69" s="7" t="s">
        <v>192</v>
      </c>
      <c r="C69" s="8" t="s">
        <v>193</v>
      </c>
      <c r="D69" s="6" t="s">
        <v>192</v>
      </c>
      <c r="E69" s="9"/>
      <c r="F69" s="9"/>
      <c r="G69" s="9"/>
      <c r="H69" s="9"/>
      <c r="I69" s="9"/>
      <c r="J69" s="9"/>
      <c r="K69" s="9">
        <v>0</v>
      </c>
      <c r="L69" s="9">
        <v>0</v>
      </c>
      <c r="M69" s="9">
        <v>0</v>
      </c>
      <c r="N69" s="9">
        <v>7.9999999999999996E-6</v>
      </c>
      <c r="O69" s="9">
        <f t="shared" si="0"/>
        <v>7.9999999999999996E-6</v>
      </c>
      <c r="P69" s="9">
        <v>7.9999999999999996E-6</v>
      </c>
      <c r="Q69" s="9">
        <v>7.9999999999999996E-6</v>
      </c>
    </row>
    <row r="70" spans="2:17" x14ac:dyDescent="0.2">
      <c r="B70" s="7" t="s">
        <v>208</v>
      </c>
      <c r="C70" s="8" t="s">
        <v>209</v>
      </c>
      <c r="D70" s="6" t="s">
        <v>344</v>
      </c>
      <c r="E70" s="9">
        <v>56.840077999999998</v>
      </c>
      <c r="F70" s="9">
        <v>50.966248</v>
      </c>
      <c r="G70" s="9">
        <v>0</v>
      </c>
      <c r="H70" s="9">
        <v>1</v>
      </c>
      <c r="I70" s="9">
        <v>0</v>
      </c>
      <c r="J70" s="9">
        <v>51.966248</v>
      </c>
      <c r="K70" s="9">
        <v>77.423896999999997</v>
      </c>
      <c r="L70" s="9">
        <v>0</v>
      </c>
      <c r="M70" s="9">
        <v>1</v>
      </c>
      <c r="N70" s="9">
        <v>0</v>
      </c>
      <c r="O70" s="9">
        <f t="shared" ref="O70:O104" si="1">K70+L70+M70+N70</f>
        <v>78.423896999999997</v>
      </c>
      <c r="P70" s="9">
        <v>0</v>
      </c>
      <c r="Q70" s="9">
        <v>26.457649</v>
      </c>
    </row>
    <row r="71" spans="2:17" x14ac:dyDescent="0.2">
      <c r="B71" s="7" t="s">
        <v>117</v>
      </c>
      <c r="C71" s="8" t="s">
        <v>118</v>
      </c>
      <c r="D71" s="6" t="s">
        <v>72</v>
      </c>
      <c r="E71" s="9"/>
      <c r="F71" s="9"/>
      <c r="G71" s="9"/>
      <c r="H71" s="9"/>
      <c r="I71" s="9"/>
      <c r="J71" s="9"/>
      <c r="K71" s="9">
        <v>0</v>
      </c>
      <c r="L71" s="9">
        <v>4</v>
      </c>
      <c r="M71" s="9">
        <v>0</v>
      </c>
      <c r="N71" s="9">
        <v>0</v>
      </c>
      <c r="O71" s="9">
        <f t="shared" si="1"/>
        <v>4</v>
      </c>
      <c r="P71" s="9">
        <v>0</v>
      </c>
      <c r="Q71" s="9">
        <v>4</v>
      </c>
    </row>
    <row r="72" spans="2:17" x14ac:dyDescent="0.2">
      <c r="B72" s="7" t="s">
        <v>345</v>
      </c>
      <c r="C72" s="8" t="s">
        <v>346</v>
      </c>
      <c r="D72" s="6" t="s">
        <v>72</v>
      </c>
      <c r="E72" s="9">
        <v>0.75</v>
      </c>
      <c r="F72" s="9">
        <v>0</v>
      </c>
      <c r="G72" s="9">
        <v>0</v>
      </c>
      <c r="H72" s="9">
        <v>0</v>
      </c>
      <c r="I72" s="9">
        <v>0.75</v>
      </c>
      <c r="J72" s="9">
        <v>0.75</v>
      </c>
      <c r="K72" s="9">
        <v>0</v>
      </c>
      <c r="L72" s="9">
        <v>0</v>
      </c>
      <c r="M72" s="9">
        <v>0.75</v>
      </c>
      <c r="N72" s="9">
        <v>0</v>
      </c>
      <c r="O72" s="9">
        <f t="shared" si="1"/>
        <v>0.75</v>
      </c>
      <c r="P72" s="9">
        <v>-0.75</v>
      </c>
      <c r="Q72" s="9">
        <v>0</v>
      </c>
    </row>
    <row r="73" spans="2:17" x14ac:dyDescent="0.2">
      <c r="B73" s="7" t="s">
        <v>347</v>
      </c>
      <c r="C73" s="8" t="s">
        <v>348</v>
      </c>
      <c r="D73" s="6" t="s">
        <v>26</v>
      </c>
      <c r="E73" s="9">
        <v>7.2499999999999995E-2</v>
      </c>
      <c r="F73" s="9"/>
      <c r="G73" s="9"/>
      <c r="H73" s="9"/>
      <c r="I73" s="9"/>
      <c r="J73" s="9"/>
      <c r="K73" s="9">
        <v>0</v>
      </c>
      <c r="L73" s="9">
        <v>0.08</v>
      </c>
      <c r="M73" s="9">
        <v>0</v>
      </c>
      <c r="N73" s="9">
        <v>0</v>
      </c>
      <c r="O73" s="9">
        <f t="shared" si="1"/>
        <v>0.08</v>
      </c>
      <c r="P73" s="9">
        <v>0</v>
      </c>
      <c r="Q73" s="9">
        <v>0.08</v>
      </c>
    </row>
    <row r="74" spans="2:17" x14ac:dyDescent="0.2">
      <c r="B74" s="7" t="s">
        <v>238</v>
      </c>
      <c r="C74" s="8" t="s">
        <v>239</v>
      </c>
      <c r="D74" s="6" t="s">
        <v>169</v>
      </c>
      <c r="E74" s="9">
        <v>0.47099999999999997</v>
      </c>
      <c r="F74" s="9">
        <v>0.458478</v>
      </c>
      <c r="G74" s="9">
        <v>0</v>
      </c>
      <c r="H74" s="9">
        <v>0</v>
      </c>
      <c r="I74" s="9">
        <v>0</v>
      </c>
      <c r="J74" s="9">
        <v>0.458478</v>
      </c>
      <c r="K74" s="9">
        <v>0.59019999999999995</v>
      </c>
      <c r="L74" s="9">
        <v>0</v>
      </c>
      <c r="M74" s="9">
        <v>0</v>
      </c>
      <c r="N74" s="9">
        <v>0</v>
      </c>
      <c r="O74" s="9">
        <f t="shared" si="1"/>
        <v>0.59019999999999995</v>
      </c>
      <c r="P74" s="9">
        <v>0</v>
      </c>
      <c r="Q74" s="9">
        <v>0.13172200000000001</v>
      </c>
    </row>
    <row r="75" spans="2:17" ht="25.5" x14ac:dyDescent="0.2">
      <c r="B75" s="7" t="s">
        <v>349</v>
      </c>
      <c r="C75" s="8" t="s">
        <v>350</v>
      </c>
      <c r="D75" s="6" t="s">
        <v>85</v>
      </c>
      <c r="E75" s="9"/>
      <c r="F75" s="9">
        <v>0</v>
      </c>
      <c r="G75" s="9">
        <v>0</v>
      </c>
      <c r="H75" s="9">
        <v>0</v>
      </c>
      <c r="I75" s="9">
        <v>389.486289</v>
      </c>
      <c r="J75" s="9">
        <v>389.486289</v>
      </c>
      <c r="K75" s="9">
        <v>195.513656</v>
      </c>
      <c r="L75" s="9">
        <v>0</v>
      </c>
      <c r="M75" s="9">
        <v>199.999987</v>
      </c>
      <c r="N75" s="9">
        <v>0</v>
      </c>
      <c r="O75" s="9">
        <f t="shared" si="1"/>
        <v>395.513643</v>
      </c>
      <c r="P75" s="9">
        <v>-389.486289</v>
      </c>
      <c r="Q75" s="9">
        <v>6.0273539999999999</v>
      </c>
    </row>
    <row r="76" spans="2:17" ht="25.5" x14ac:dyDescent="0.2">
      <c r="B76" s="7" t="s">
        <v>351</v>
      </c>
      <c r="C76" s="8" t="s">
        <v>352</v>
      </c>
      <c r="D76" s="6" t="s">
        <v>353</v>
      </c>
      <c r="E76" s="9"/>
      <c r="F76" s="9">
        <v>0</v>
      </c>
      <c r="G76" s="9">
        <v>0</v>
      </c>
      <c r="H76" s="9">
        <v>0</v>
      </c>
      <c r="I76" s="9">
        <v>0.24767724999999999</v>
      </c>
      <c r="J76" s="9">
        <v>0.24767724999999999</v>
      </c>
      <c r="K76" s="9">
        <v>0</v>
      </c>
      <c r="L76" s="9">
        <v>0</v>
      </c>
      <c r="M76" s="9">
        <v>0</v>
      </c>
      <c r="N76" s="9">
        <v>0</v>
      </c>
      <c r="O76" s="9">
        <f t="shared" si="1"/>
        <v>0</v>
      </c>
      <c r="P76" s="9">
        <v>-0.24767724999999999</v>
      </c>
      <c r="Q76" s="9">
        <v>-0.24767724999999999</v>
      </c>
    </row>
    <row r="77" spans="2:17" ht="25.5" x14ac:dyDescent="0.2">
      <c r="B77" s="7" t="s">
        <v>354</v>
      </c>
      <c r="C77" s="8" t="s">
        <v>355</v>
      </c>
      <c r="D77" s="6" t="s">
        <v>353</v>
      </c>
      <c r="E77" s="9"/>
      <c r="F77" s="9">
        <v>0</v>
      </c>
      <c r="G77" s="9">
        <v>0</v>
      </c>
      <c r="H77" s="9">
        <v>0</v>
      </c>
      <c r="I77" s="9">
        <v>0.13</v>
      </c>
      <c r="J77" s="9">
        <v>0.13</v>
      </c>
      <c r="K77" s="9">
        <v>0</v>
      </c>
      <c r="L77" s="9">
        <v>0</v>
      </c>
      <c r="M77" s="9">
        <v>0</v>
      </c>
      <c r="N77" s="9">
        <v>0</v>
      </c>
      <c r="O77" s="9">
        <f t="shared" si="1"/>
        <v>0</v>
      </c>
      <c r="P77" s="9">
        <v>-0.13</v>
      </c>
      <c r="Q77" s="9">
        <v>-0.13</v>
      </c>
    </row>
    <row r="78" spans="2:17" x14ac:dyDescent="0.2">
      <c r="B78" s="7" t="s">
        <v>211</v>
      </c>
      <c r="C78" s="8" t="s">
        <v>212</v>
      </c>
      <c r="D78" s="6" t="s">
        <v>192</v>
      </c>
      <c r="E78" s="9">
        <v>2.4124840000000001</v>
      </c>
      <c r="F78" s="9">
        <v>0</v>
      </c>
      <c r="G78" s="9">
        <v>0</v>
      </c>
      <c r="H78" s="9">
        <v>0</v>
      </c>
      <c r="I78" s="9">
        <v>1.708</v>
      </c>
      <c r="J78" s="9">
        <v>1.708</v>
      </c>
      <c r="K78" s="9">
        <v>1.38</v>
      </c>
      <c r="L78" s="9">
        <v>-0.16897599999999999</v>
      </c>
      <c r="M78" s="9">
        <v>0</v>
      </c>
      <c r="N78" s="9">
        <v>0</v>
      </c>
      <c r="O78" s="9">
        <f t="shared" si="1"/>
        <v>1.2110239999999999</v>
      </c>
      <c r="P78" s="9">
        <v>-1.708</v>
      </c>
      <c r="Q78" s="9">
        <v>-0.49697599999999997</v>
      </c>
    </row>
    <row r="79" spans="2:17" x14ac:dyDescent="0.2">
      <c r="B79" s="7" t="s">
        <v>356</v>
      </c>
      <c r="C79" s="8" t="s">
        <v>357</v>
      </c>
      <c r="D79" s="6" t="s">
        <v>156</v>
      </c>
      <c r="E79" s="9"/>
      <c r="F79" s="9"/>
      <c r="G79" s="9"/>
      <c r="H79" s="9"/>
      <c r="I79" s="9"/>
      <c r="J79" s="9"/>
      <c r="K79" s="9">
        <v>0</v>
      </c>
      <c r="L79" s="9">
        <v>0</v>
      </c>
      <c r="M79" s="9">
        <v>68.64</v>
      </c>
      <c r="N79" s="9">
        <v>0</v>
      </c>
      <c r="O79" s="9">
        <f t="shared" si="1"/>
        <v>68.64</v>
      </c>
      <c r="P79" s="9">
        <v>0</v>
      </c>
      <c r="Q79" s="9">
        <v>68.64</v>
      </c>
    </row>
    <row r="80" spans="2:17" x14ac:dyDescent="0.2">
      <c r="B80" s="7" t="s">
        <v>358</v>
      </c>
      <c r="C80" s="8" t="s">
        <v>359</v>
      </c>
      <c r="D80" s="6" t="s">
        <v>21</v>
      </c>
      <c r="E80" s="9">
        <v>63.012999999999998</v>
      </c>
      <c r="F80" s="9">
        <v>0</v>
      </c>
      <c r="G80" s="9">
        <v>64.638752999999994</v>
      </c>
      <c r="H80" s="9">
        <v>0</v>
      </c>
      <c r="I80" s="9">
        <v>0</v>
      </c>
      <c r="J80" s="9">
        <v>64.638752999999994</v>
      </c>
      <c r="K80" s="9">
        <v>0</v>
      </c>
      <c r="L80" s="9">
        <v>63.012999999999998</v>
      </c>
      <c r="M80" s="9">
        <v>0</v>
      </c>
      <c r="N80" s="9">
        <v>0</v>
      </c>
      <c r="O80" s="9">
        <f t="shared" si="1"/>
        <v>63.012999999999998</v>
      </c>
      <c r="P80" s="9">
        <v>0</v>
      </c>
      <c r="Q80" s="9">
        <v>-1.625753</v>
      </c>
    </row>
    <row r="81" spans="2:17" ht="25.5" x14ac:dyDescent="0.2">
      <c r="B81" s="7" t="s">
        <v>198</v>
      </c>
      <c r="C81" s="8" t="s">
        <v>199</v>
      </c>
      <c r="D81" s="6" t="s">
        <v>234</v>
      </c>
      <c r="E81" s="9">
        <v>6.7374780000000003</v>
      </c>
      <c r="F81" s="9">
        <v>3.078014</v>
      </c>
      <c r="G81" s="9">
        <v>1.1640079999999999</v>
      </c>
      <c r="H81" s="9">
        <v>1.1640060000000001</v>
      </c>
      <c r="I81" s="9">
        <v>0.25</v>
      </c>
      <c r="J81" s="9">
        <v>5.6560280000000001</v>
      </c>
      <c r="K81" s="9">
        <v>1.568594</v>
      </c>
      <c r="L81" s="9">
        <v>1.0592969999999999</v>
      </c>
      <c r="M81" s="9">
        <v>0.78429599999999999</v>
      </c>
      <c r="N81" s="9">
        <v>0</v>
      </c>
      <c r="O81" s="9">
        <f t="shared" si="1"/>
        <v>3.4121869999999999</v>
      </c>
      <c r="P81" s="9">
        <v>-0.25</v>
      </c>
      <c r="Q81" s="9">
        <v>-2.2438410000000002</v>
      </c>
    </row>
    <row r="82" spans="2:17" x14ac:dyDescent="0.2">
      <c r="B82" s="7" t="s">
        <v>360</v>
      </c>
      <c r="C82" s="8" t="s">
        <v>361</v>
      </c>
      <c r="D82" s="6" t="s">
        <v>362</v>
      </c>
      <c r="E82" s="9"/>
      <c r="F82" s="9"/>
      <c r="G82" s="9"/>
      <c r="H82" s="9"/>
      <c r="I82" s="9"/>
      <c r="J82" s="9"/>
      <c r="K82" s="9">
        <v>0</v>
      </c>
      <c r="L82" s="9">
        <v>1.35</v>
      </c>
      <c r="M82" s="9">
        <v>-1.35</v>
      </c>
      <c r="N82" s="9">
        <v>0</v>
      </c>
      <c r="O82" s="9">
        <f t="shared" si="1"/>
        <v>0</v>
      </c>
      <c r="P82" s="9">
        <v>0</v>
      </c>
      <c r="Q82" s="9">
        <v>0</v>
      </c>
    </row>
    <row r="83" spans="2:17" x14ac:dyDescent="0.2">
      <c r="B83" s="7" t="s">
        <v>136</v>
      </c>
      <c r="C83" s="8" t="s">
        <v>137</v>
      </c>
      <c r="D83" s="6" t="s">
        <v>72</v>
      </c>
      <c r="E83" s="9">
        <v>264.83019000000002</v>
      </c>
      <c r="F83" s="9">
        <v>315</v>
      </c>
      <c r="G83" s="9">
        <v>0</v>
      </c>
      <c r="H83" s="9">
        <v>0</v>
      </c>
      <c r="I83" s="9">
        <v>0</v>
      </c>
      <c r="J83" s="9">
        <v>315</v>
      </c>
      <c r="K83" s="9">
        <v>350</v>
      </c>
      <c r="L83" s="9"/>
      <c r="M83" s="9"/>
      <c r="N83" s="9"/>
      <c r="O83" s="9">
        <f t="shared" si="1"/>
        <v>350</v>
      </c>
      <c r="P83" s="9">
        <v>0</v>
      </c>
      <c r="Q83" s="9">
        <v>35</v>
      </c>
    </row>
    <row r="84" spans="2:17" x14ac:dyDescent="0.2">
      <c r="B84" s="7" t="s">
        <v>215</v>
      </c>
      <c r="C84" s="8" t="s">
        <v>216</v>
      </c>
      <c r="D84" s="6" t="s">
        <v>102</v>
      </c>
      <c r="E84" s="9">
        <v>41.0778325</v>
      </c>
      <c r="F84" s="9">
        <v>9.7778010000000002</v>
      </c>
      <c r="G84" s="9">
        <v>15.797622499999999</v>
      </c>
      <c r="H84" s="9">
        <v>10.9256859</v>
      </c>
      <c r="I84" s="9">
        <v>14.349569800000001</v>
      </c>
      <c r="J84" s="9">
        <v>50.850679200000002</v>
      </c>
      <c r="K84" s="9"/>
      <c r="L84" s="9"/>
      <c r="M84" s="9"/>
      <c r="N84" s="9"/>
      <c r="O84" s="9">
        <f t="shared" si="1"/>
        <v>0</v>
      </c>
      <c r="P84" s="9">
        <v>-14.349569800000001</v>
      </c>
      <c r="Q84" s="9">
        <v>-50.850679200000002</v>
      </c>
    </row>
    <row r="85" spans="2:17" ht="25.5" x14ac:dyDescent="0.2">
      <c r="B85" s="7" t="s">
        <v>219</v>
      </c>
      <c r="C85" s="8" t="s">
        <v>220</v>
      </c>
      <c r="D85" s="6" t="s">
        <v>207</v>
      </c>
      <c r="E85" s="9"/>
      <c r="F85" s="9">
        <v>0</v>
      </c>
      <c r="G85" s="9">
        <v>0</v>
      </c>
      <c r="H85" s="9">
        <v>0</v>
      </c>
      <c r="I85" s="9">
        <v>0.17499999999999999</v>
      </c>
      <c r="J85" s="9">
        <v>0.17499999999999999</v>
      </c>
      <c r="K85" s="9"/>
      <c r="L85" s="9"/>
      <c r="M85" s="9"/>
      <c r="N85" s="9"/>
      <c r="O85" s="9">
        <f t="shared" si="1"/>
        <v>0</v>
      </c>
      <c r="P85" s="9">
        <v>-0.17499999999999999</v>
      </c>
      <c r="Q85" s="9">
        <v>-0.17499999999999999</v>
      </c>
    </row>
    <row r="86" spans="2:17" x14ac:dyDescent="0.2">
      <c r="B86" s="7" t="s">
        <v>363</v>
      </c>
      <c r="C86" s="8" t="s">
        <v>364</v>
      </c>
      <c r="D86" s="6" t="s">
        <v>50</v>
      </c>
      <c r="E86" s="9">
        <v>7.1999999999999995E-2</v>
      </c>
      <c r="F86" s="9">
        <v>0</v>
      </c>
      <c r="G86" s="9">
        <v>0.15</v>
      </c>
      <c r="H86" s="9">
        <v>0</v>
      </c>
      <c r="I86" s="9">
        <v>0</v>
      </c>
      <c r="J86" s="9">
        <v>0.15</v>
      </c>
      <c r="K86" s="9"/>
      <c r="L86" s="9"/>
      <c r="M86" s="9"/>
      <c r="N86" s="9"/>
      <c r="O86" s="9">
        <f t="shared" si="1"/>
        <v>0</v>
      </c>
      <c r="P86" s="9">
        <v>0</v>
      </c>
      <c r="Q86" s="9">
        <v>-0.15</v>
      </c>
    </row>
    <row r="87" spans="2:17" x14ac:dyDescent="0.2">
      <c r="B87" s="7" t="s">
        <v>143</v>
      </c>
      <c r="C87" s="8" t="s">
        <v>221</v>
      </c>
      <c r="D87" s="6" t="s">
        <v>143</v>
      </c>
      <c r="E87" s="9">
        <v>0.92459000000000002</v>
      </c>
      <c r="F87" s="9">
        <v>0</v>
      </c>
      <c r="G87" s="9">
        <v>0.58691400000000005</v>
      </c>
      <c r="H87" s="9">
        <v>0.58691400000000005</v>
      </c>
      <c r="I87" s="9">
        <v>0</v>
      </c>
      <c r="J87" s="9">
        <v>1.1738280000000001</v>
      </c>
      <c r="K87" s="9"/>
      <c r="L87" s="9"/>
      <c r="M87" s="9"/>
      <c r="N87" s="9"/>
      <c r="O87" s="9">
        <f t="shared" si="1"/>
        <v>0</v>
      </c>
      <c r="P87" s="9">
        <v>0</v>
      </c>
      <c r="Q87" s="9">
        <v>-1.1738280000000001</v>
      </c>
    </row>
    <row r="88" spans="2:17" ht="25.5" x14ac:dyDescent="0.2">
      <c r="B88" s="7" t="s">
        <v>157</v>
      </c>
      <c r="C88" s="8" t="s">
        <v>158</v>
      </c>
      <c r="D88" s="6" t="s">
        <v>159</v>
      </c>
      <c r="E88" s="9"/>
      <c r="F88" s="9">
        <v>0</v>
      </c>
      <c r="G88" s="9">
        <v>0</v>
      </c>
      <c r="H88" s="9">
        <v>0</v>
      </c>
      <c r="I88" s="9">
        <v>3.0400049999999998E-2</v>
      </c>
      <c r="J88" s="9">
        <v>3.0400049999999998E-2</v>
      </c>
      <c r="K88" s="9"/>
      <c r="L88" s="9"/>
      <c r="M88" s="9"/>
      <c r="N88" s="9"/>
      <c r="O88" s="9">
        <f t="shared" si="1"/>
        <v>0</v>
      </c>
      <c r="P88" s="9">
        <v>-3.0400049999999998E-2</v>
      </c>
      <c r="Q88" s="9">
        <v>-3.0400049999999998E-2</v>
      </c>
    </row>
    <row r="89" spans="2:17" ht="25.5" x14ac:dyDescent="0.2">
      <c r="B89" s="7" t="s">
        <v>160</v>
      </c>
      <c r="C89" s="8" t="s">
        <v>161</v>
      </c>
      <c r="D89" s="6" t="s">
        <v>159</v>
      </c>
      <c r="E89" s="9"/>
      <c r="F89" s="9">
        <v>0</v>
      </c>
      <c r="G89" s="9">
        <v>0</v>
      </c>
      <c r="H89" s="9">
        <v>0</v>
      </c>
      <c r="I89" s="9">
        <v>2.8769360000000001E-2</v>
      </c>
      <c r="J89" s="9">
        <v>2.8769360000000001E-2</v>
      </c>
      <c r="K89" s="9"/>
      <c r="L89" s="9"/>
      <c r="M89" s="9"/>
      <c r="N89" s="9"/>
      <c r="O89" s="9">
        <f t="shared" si="1"/>
        <v>0</v>
      </c>
      <c r="P89" s="9">
        <v>-2.8769360000000001E-2</v>
      </c>
      <c r="Q89" s="9">
        <v>-2.8769360000000001E-2</v>
      </c>
    </row>
    <row r="90" spans="2:17" ht="25.5" x14ac:dyDescent="0.2">
      <c r="B90" s="7" t="s">
        <v>235</v>
      </c>
      <c r="C90" s="8" t="s">
        <v>236</v>
      </c>
      <c r="D90" s="6" t="s">
        <v>237</v>
      </c>
      <c r="E90" s="9"/>
      <c r="F90" s="9">
        <v>0</v>
      </c>
      <c r="G90" s="9">
        <v>0</v>
      </c>
      <c r="H90" s="9">
        <v>0</v>
      </c>
      <c r="I90" s="9">
        <v>2.7737999999999999E-2</v>
      </c>
      <c r="J90" s="9">
        <v>2.7737999999999999E-2</v>
      </c>
      <c r="K90" s="9"/>
      <c r="L90" s="9"/>
      <c r="M90" s="9"/>
      <c r="N90" s="9"/>
      <c r="O90" s="9">
        <f t="shared" si="1"/>
        <v>0</v>
      </c>
      <c r="P90" s="9">
        <v>-2.7737999999999999E-2</v>
      </c>
      <c r="Q90" s="9">
        <v>-2.7737999999999999E-2</v>
      </c>
    </row>
    <row r="91" spans="2:17" x14ac:dyDescent="0.2">
      <c r="B91" s="7" t="s">
        <v>186</v>
      </c>
      <c r="C91" s="8" t="s">
        <v>187</v>
      </c>
      <c r="D91" s="6" t="s">
        <v>365</v>
      </c>
      <c r="E91" s="9">
        <v>6.6980999999999999E-2</v>
      </c>
      <c r="F91" s="9">
        <v>0</v>
      </c>
      <c r="G91" s="9">
        <v>0</v>
      </c>
      <c r="H91" s="9">
        <v>0</v>
      </c>
      <c r="I91" s="9">
        <v>4.9407E-2</v>
      </c>
      <c r="J91" s="9">
        <v>4.9407E-2</v>
      </c>
      <c r="K91" s="9"/>
      <c r="L91" s="9"/>
      <c r="M91" s="9"/>
      <c r="N91" s="9"/>
      <c r="O91" s="9">
        <f t="shared" si="1"/>
        <v>0</v>
      </c>
      <c r="P91" s="9">
        <v>-4.9407E-2</v>
      </c>
      <c r="Q91" s="9">
        <v>-4.9407E-2</v>
      </c>
    </row>
    <row r="92" spans="2:17" x14ac:dyDescent="0.2">
      <c r="B92" s="7" t="s">
        <v>366</v>
      </c>
      <c r="C92" s="8" t="s">
        <v>367</v>
      </c>
      <c r="D92" s="6" t="s">
        <v>368</v>
      </c>
      <c r="E92" s="9"/>
      <c r="F92" s="9">
        <v>2.7627109999999999</v>
      </c>
      <c r="G92" s="9">
        <v>-2.7627109999999999</v>
      </c>
      <c r="H92" s="9">
        <v>0</v>
      </c>
      <c r="I92" s="9">
        <v>5.5254219999999998</v>
      </c>
      <c r="J92" s="9">
        <v>5.5254219999999998</v>
      </c>
      <c r="K92" s="9"/>
      <c r="L92" s="9"/>
      <c r="M92" s="9"/>
      <c r="N92" s="9"/>
      <c r="O92" s="9">
        <f t="shared" si="1"/>
        <v>0</v>
      </c>
      <c r="P92" s="9">
        <v>-5.5254219999999998</v>
      </c>
      <c r="Q92" s="9">
        <v>-5.5254219999999998</v>
      </c>
    </row>
    <row r="93" spans="2:17" x14ac:dyDescent="0.2">
      <c r="B93" s="7" t="s">
        <v>232</v>
      </c>
      <c r="C93" s="8" t="s">
        <v>233</v>
      </c>
      <c r="D93" s="6" t="s">
        <v>234</v>
      </c>
      <c r="E93" s="9">
        <v>19.4176</v>
      </c>
      <c r="F93" s="9">
        <v>4.9433600000000002</v>
      </c>
      <c r="G93" s="9">
        <v>3.0659190000000001</v>
      </c>
      <c r="H93" s="9">
        <v>2.4716779999999998</v>
      </c>
      <c r="I93" s="9">
        <v>-0.19424</v>
      </c>
      <c r="J93" s="9">
        <v>10.286716999999999</v>
      </c>
      <c r="K93" s="9"/>
      <c r="L93" s="9"/>
      <c r="M93" s="9"/>
      <c r="N93" s="9"/>
      <c r="O93" s="9">
        <f t="shared" si="1"/>
        <v>0</v>
      </c>
      <c r="P93" s="9">
        <v>0.19424</v>
      </c>
      <c r="Q93" s="9">
        <v>-10.286716999999999</v>
      </c>
    </row>
    <row r="94" spans="2:17" x14ac:dyDescent="0.2">
      <c r="B94" s="7" t="s">
        <v>135</v>
      </c>
      <c r="C94" s="8" t="s">
        <v>369</v>
      </c>
      <c r="D94" s="6" t="s">
        <v>135</v>
      </c>
      <c r="E94" s="9">
        <v>1.396207</v>
      </c>
      <c r="F94" s="9"/>
      <c r="G94" s="9"/>
      <c r="H94" s="9"/>
      <c r="I94" s="9"/>
      <c r="J94" s="9"/>
      <c r="K94" s="9">
        <v>0</v>
      </c>
      <c r="L94" s="9">
        <v>0</v>
      </c>
      <c r="M94" s="9">
        <v>0</v>
      </c>
      <c r="N94" s="9">
        <v>-9.9999999999999995E-7</v>
      </c>
      <c r="O94" s="9">
        <f t="shared" si="1"/>
        <v>-9.9999999999999995E-7</v>
      </c>
      <c r="P94" s="9">
        <v>-9.9999999999999995E-7</v>
      </c>
      <c r="Q94" s="9">
        <v>-9.9999999999999995E-7</v>
      </c>
    </row>
    <row r="95" spans="2:17" x14ac:dyDescent="0.2">
      <c r="B95" s="7" t="s">
        <v>196</v>
      </c>
      <c r="C95" s="8" t="s">
        <v>197</v>
      </c>
      <c r="D95" s="6" t="s">
        <v>102</v>
      </c>
      <c r="E95" s="9"/>
      <c r="F95" s="9"/>
      <c r="G95" s="9"/>
      <c r="H95" s="9"/>
      <c r="I95" s="9"/>
      <c r="J95" s="9"/>
      <c r="K95" s="9">
        <v>282.87518699999998</v>
      </c>
      <c r="L95" s="9">
        <v>142.12481500000001</v>
      </c>
      <c r="M95" s="9">
        <v>0</v>
      </c>
      <c r="N95" s="9">
        <v>-3.0000000000000001E-6</v>
      </c>
      <c r="O95" s="9">
        <f t="shared" si="1"/>
        <v>424.999999</v>
      </c>
      <c r="P95" s="9">
        <v>-3.0000000000000001E-6</v>
      </c>
      <c r="Q95" s="9">
        <v>424.999999</v>
      </c>
    </row>
    <row r="96" spans="2:17" x14ac:dyDescent="0.2">
      <c r="B96" s="7" t="s">
        <v>189</v>
      </c>
      <c r="C96" s="8" t="s">
        <v>190</v>
      </c>
      <c r="D96" s="6" t="s">
        <v>370</v>
      </c>
      <c r="E96" s="9"/>
      <c r="F96" s="9">
        <v>2.7347000000000005E-4</v>
      </c>
      <c r="G96" s="9">
        <v>3.0460000000000003E-4</v>
      </c>
      <c r="H96" s="9">
        <v>5.04E-6</v>
      </c>
      <c r="I96" s="9">
        <v>3.3268799999999999E-3</v>
      </c>
      <c r="J96" s="9">
        <v>3.9099900000000003E-3</v>
      </c>
      <c r="K96" s="9">
        <v>2.5194999999999997E-4</v>
      </c>
      <c r="L96" s="9">
        <v>-6.37E-6</v>
      </c>
      <c r="M96" s="9">
        <v>3.1373000000000002E-4</v>
      </c>
      <c r="N96" s="9">
        <v>-1.5870000000000002E-5</v>
      </c>
      <c r="O96" s="9">
        <f t="shared" si="1"/>
        <v>5.4343999999999996E-4</v>
      </c>
      <c r="P96" s="9">
        <v>-3.3427499999999998E-3</v>
      </c>
      <c r="Q96" s="9">
        <v>-3.3665500000000003E-3</v>
      </c>
    </row>
    <row r="97" spans="2:17" x14ac:dyDescent="0.2">
      <c r="B97" s="7" t="s">
        <v>371</v>
      </c>
      <c r="C97" s="8" t="s">
        <v>372</v>
      </c>
      <c r="D97" s="6" t="s">
        <v>343</v>
      </c>
      <c r="E97" s="9"/>
      <c r="F97" s="9">
        <v>5.2742600000000002E-3</v>
      </c>
      <c r="G97" s="9">
        <v>5.8744599999999998E-3</v>
      </c>
      <c r="H97" s="9">
        <v>9.7239999999999997E-5</v>
      </c>
      <c r="I97" s="9">
        <v>-2.0096E-4</v>
      </c>
      <c r="J97" s="9">
        <v>1.1045000000000001E-2</v>
      </c>
      <c r="K97" s="9">
        <v>4.9511099999999999E-3</v>
      </c>
      <c r="L97" s="9">
        <v>-1.2522E-4</v>
      </c>
      <c r="M97" s="9">
        <v>6.1650400000000001E-3</v>
      </c>
      <c r="N97" s="9">
        <v>-3.1879E-4</v>
      </c>
      <c r="O97" s="9">
        <f t="shared" si="1"/>
        <v>1.067214E-2</v>
      </c>
      <c r="P97" s="9">
        <v>-1.1783000000000002E-4</v>
      </c>
      <c r="Q97" s="9">
        <v>-3.7286000000000242E-4</v>
      </c>
    </row>
    <row r="98" spans="2:17" ht="25.5" x14ac:dyDescent="0.2">
      <c r="B98" s="7" t="s">
        <v>373</v>
      </c>
      <c r="C98" s="8" t="s">
        <v>374</v>
      </c>
      <c r="D98" s="6" t="s">
        <v>343</v>
      </c>
      <c r="E98" s="9"/>
      <c r="F98" s="9">
        <v>1.6791189999999998E-2</v>
      </c>
      <c r="G98" s="9">
        <v>1.870198E-2</v>
      </c>
      <c r="H98" s="9">
        <v>3.0959E-4</v>
      </c>
      <c r="I98" s="9">
        <v>-6.4011999999999999E-4</v>
      </c>
      <c r="J98" s="9">
        <v>3.5162639999999995E-2</v>
      </c>
      <c r="K98" s="9">
        <v>1.5768839999999999E-2</v>
      </c>
      <c r="L98" s="9">
        <v>-3.9881999999999998E-4</v>
      </c>
      <c r="M98" s="9">
        <v>1.9635090000000001E-2</v>
      </c>
      <c r="N98" s="9">
        <v>-1.50376E-3</v>
      </c>
      <c r="O98" s="9">
        <f t="shared" si="1"/>
        <v>3.3501349999999999E-2</v>
      </c>
      <c r="P98" s="9">
        <v>-8.6363999999999994E-4</v>
      </c>
      <c r="Q98" s="9">
        <v>-1.6612899999999937E-3</v>
      </c>
    </row>
    <row r="99" spans="2:17" ht="25.5" x14ac:dyDescent="0.2">
      <c r="B99" s="7" t="s">
        <v>375</v>
      </c>
      <c r="C99" s="8" t="s">
        <v>376</v>
      </c>
      <c r="D99" s="6" t="s">
        <v>338</v>
      </c>
      <c r="E99" s="9">
        <v>4.0832639999999996E-2</v>
      </c>
      <c r="F99" s="9">
        <v>0</v>
      </c>
      <c r="G99" s="9">
        <v>8.3540699999999996E-2</v>
      </c>
      <c r="H99" s="9">
        <v>0</v>
      </c>
      <c r="I99" s="9">
        <v>1.0975499999999999E-2</v>
      </c>
      <c r="J99" s="9">
        <v>9.4516199999999995E-2</v>
      </c>
      <c r="K99" s="9">
        <v>1.1214E-2</v>
      </c>
      <c r="L99" s="9">
        <v>5.7707099999999997E-2</v>
      </c>
      <c r="M99" s="9">
        <v>7.1685899999999999E-3</v>
      </c>
      <c r="N99" s="9">
        <v>-2.428514E-2</v>
      </c>
      <c r="O99" s="9">
        <f t="shared" si="1"/>
        <v>5.1804550000000005E-2</v>
      </c>
      <c r="P99" s="9">
        <v>-3.5260640000000003E-2</v>
      </c>
      <c r="Q99" s="9">
        <v>-4.2711649999999997E-2</v>
      </c>
    </row>
    <row r="100" spans="2:17" x14ac:dyDescent="0.2">
      <c r="B100" s="7" t="s">
        <v>194</v>
      </c>
      <c r="C100" s="8" t="s">
        <v>195</v>
      </c>
      <c r="D100" s="6" t="s">
        <v>102</v>
      </c>
      <c r="E100" s="9"/>
      <c r="F100" s="9">
        <v>-2.3470000000000001E-3</v>
      </c>
      <c r="G100" s="9">
        <v>-0.16418199999999999</v>
      </c>
      <c r="H100" s="9">
        <v>-1.0697E-2</v>
      </c>
      <c r="I100" s="9">
        <v>-6.6914000000000001E-2</v>
      </c>
      <c r="J100" s="9">
        <v>-0.24414</v>
      </c>
      <c r="K100" s="9">
        <v>-2.7771000000000001E-2</v>
      </c>
      <c r="L100" s="9">
        <v>-6.9320999999999994E-2</v>
      </c>
      <c r="M100" s="9">
        <v>-9.6769999999999998E-3</v>
      </c>
      <c r="N100" s="9">
        <v>-4.0617E-2</v>
      </c>
      <c r="O100" s="9">
        <f t="shared" si="1"/>
        <v>-0.14738600000000002</v>
      </c>
      <c r="P100" s="9">
        <v>2.6297000000000001E-2</v>
      </c>
      <c r="Q100" s="9">
        <v>9.6754000000000007E-2</v>
      </c>
    </row>
    <row r="101" spans="2:17" x14ac:dyDescent="0.2">
      <c r="B101" s="7" t="s">
        <v>86</v>
      </c>
      <c r="C101" s="8" t="s">
        <v>87</v>
      </c>
      <c r="D101" s="6" t="s">
        <v>169</v>
      </c>
      <c r="E101" s="9">
        <v>28.837</v>
      </c>
      <c r="F101" s="9">
        <v>7.1120000000000001</v>
      </c>
      <c r="G101" s="9">
        <v>16.484000000000002</v>
      </c>
      <c r="H101" s="9">
        <v>6.617</v>
      </c>
      <c r="I101" s="9">
        <v>1.831</v>
      </c>
      <c r="J101" s="9">
        <v>32.043999999999997</v>
      </c>
      <c r="K101" s="9">
        <v>7.5532310000000003</v>
      </c>
      <c r="L101" s="9">
        <v>22.741319000000001</v>
      </c>
      <c r="M101" s="9">
        <v>0</v>
      </c>
      <c r="N101" s="9">
        <v>-1.0219480000000001</v>
      </c>
      <c r="O101" s="9">
        <f t="shared" si="1"/>
        <v>29.272601999999999</v>
      </c>
      <c r="P101" s="9">
        <v>-2.852948</v>
      </c>
      <c r="Q101" s="9">
        <v>-2.771398</v>
      </c>
    </row>
    <row r="102" spans="2:17" x14ac:dyDescent="0.2">
      <c r="B102" s="7" t="s">
        <v>377</v>
      </c>
      <c r="C102" s="8" t="s">
        <v>378</v>
      </c>
      <c r="D102" s="6" t="s">
        <v>135</v>
      </c>
      <c r="E102" s="9">
        <v>1200.1709049999999</v>
      </c>
      <c r="F102" s="9">
        <v>460.103925</v>
      </c>
      <c r="G102" s="9">
        <v>450.34962200000001</v>
      </c>
      <c r="H102" s="9">
        <v>596.18434999999999</v>
      </c>
      <c r="I102" s="9">
        <v>596.18431199999998</v>
      </c>
      <c r="J102" s="9">
        <v>2102.8222089999999</v>
      </c>
      <c r="K102" s="9">
        <v>442.61210699999998</v>
      </c>
      <c r="L102" s="9">
        <v>994.00181499999997</v>
      </c>
      <c r="M102" s="9">
        <v>654.70210099999997</v>
      </c>
      <c r="N102" s="9">
        <v>-2.3822410000000001</v>
      </c>
      <c r="O102" s="9">
        <f t="shared" si="1"/>
        <v>2088.9337820000001</v>
      </c>
      <c r="P102" s="9">
        <v>-598.566553</v>
      </c>
      <c r="Q102" s="9">
        <v>-13.888427</v>
      </c>
    </row>
    <row r="103" spans="2:17" x14ac:dyDescent="0.2">
      <c r="B103" s="7" t="s">
        <v>222</v>
      </c>
      <c r="C103" s="8" t="s">
        <v>223</v>
      </c>
      <c r="D103" s="6" t="s">
        <v>169</v>
      </c>
      <c r="E103" s="9">
        <v>165.55681812999998</v>
      </c>
      <c r="F103" s="9">
        <v>-1.5898715000000001</v>
      </c>
      <c r="G103" s="9">
        <v>166.72331</v>
      </c>
      <c r="H103" s="9">
        <v>0</v>
      </c>
      <c r="I103" s="9">
        <v>6.4201389999999998</v>
      </c>
      <c r="J103" s="9">
        <v>171.55357749999999</v>
      </c>
      <c r="K103" s="9">
        <v>-0.53820599999999996</v>
      </c>
      <c r="L103" s="9">
        <v>174.67158409999999</v>
      </c>
      <c r="M103" s="9">
        <v>-0.17730799999999999</v>
      </c>
      <c r="N103" s="9">
        <v>-5.8352548899999999</v>
      </c>
      <c r="O103" s="9">
        <f t="shared" si="1"/>
        <v>168.12081520999999</v>
      </c>
      <c r="P103" s="9">
        <v>-12.255393890000001</v>
      </c>
      <c r="Q103" s="9">
        <v>-3.4327622899999914</v>
      </c>
    </row>
    <row r="104" spans="2:17" x14ac:dyDescent="0.2">
      <c r="B104" s="7" t="s">
        <v>244</v>
      </c>
      <c r="C104" s="8" t="s">
        <v>245</v>
      </c>
      <c r="D104" s="6" t="s">
        <v>379</v>
      </c>
      <c r="E104" s="9">
        <v>464.74138099999999</v>
      </c>
      <c r="F104" s="9">
        <v>245.941959</v>
      </c>
      <c r="G104" s="9">
        <v>144.736143</v>
      </c>
      <c r="H104" s="9">
        <v>135.953318</v>
      </c>
      <c r="I104" s="9">
        <v>27.952901000000001</v>
      </c>
      <c r="J104" s="9">
        <v>554.58432100000005</v>
      </c>
      <c r="K104" s="9">
        <v>430.89339999999999</v>
      </c>
      <c r="L104" s="9">
        <v>798.32922099999996</v>
      </c>
      <c r="M104" s="9">
        <v>48.240609999999997</v>
      </c>
      <c r="N104" s="9">
        <v>-6.2523260000000001</v>
      </c>
      <c r="O104" s="9">
        <f t="shared" si="1"/>
        <v>1271.2109049999999</v>
      </c>
      <c r="P104" s="9">
        <v>-34.205227000000001</v>
      </c>
      <c r="Q104" s="9">
        <v>716.62658399999998</v>
      </c>
    </row>
    <row r="105" spans="2:17" x14ac:dyDescent="0.2">
      <c r="C105" s="8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>
        <f>K105+L105+M105+N105</f>
        <v>0</v>
      </c>
      <c r="P105" s="9"/>
      <c r="Q105" s="9"/>
    </row>
    <row r="106" spans="2:17" x14ac:dyDescent="0.2">
      <c r="B106" s="13" t="s">
        <v>62</v>
      </c>
      <c r="C106" s="14"/>
      <c r="D106" s="15"/>
      <c r="E106" s="16">
        <v>115837.15233887003</v>
      </c>
      <c r="F106" s="16">
        <v>34299.135671740005</v>
      </c>
      <c r="G106" s="16">
        <v>32442.665745350005</v>
      </c>
      <c r="H106" s="16">
        <v>30272.319791420003</v>
      </c>
      <c r="I106" s="16">
        <v>37390.54630699</v>
      </c>
      <c r="J106" s="16">
        <v>134404.66751550001</v>
      </c>
      <c r="K106" s="16">
        <v>34339.686485819999</v>
      </c>
      <c r="L106" s="16">
        <v>33678.957706519992</v>
      </c>
      <c r="M106" s="16">
        <v>29608.5945197</v>
      </c>
      <c r="N106" s="16">
        <v>30083.297896340002</v>
      </c>
      <c r="O106" s="9">
        <f t="shared" ref="O106:O113" si="2">K106+L106+M106+N106</f>
        <v>127710.53660838</v>
      </c>
      <c r="P106" s="16">
        <v>-7307.2484106499978</v>
      </c>
      <c r="Q106" s="16">
        <v>-6694.1309071200103</v>
      </c>
    </row>
    <row r="107" spans="2:17" x14ac:dyDescent="0.2">
      <c r="B107" s="13" t="s">
        <v>63</v>
      </c>
      <c r="C107" s="14"/>
      <c r="D107" s="15"/>
      <c r="E107" s="16">
        <v>42701.47724611</v>
      </c>
      <c r="F107" s="16">
        <v>10457.75533068</v>
      </c>
      <c r="G107" s="16">
        <v>10815.40593913</v>
      </c>
      <c r="H107" s="16">
        <v>10350.20821988</v>
      </c>
      <c r="I107" s="16">
        <v>13318.108134540002</v>
      </c>
      <c r="J107" s="16">
        <v>44941.477624229992</v>
      </c>
      <c r="K107" s="16">
        <v>10778.488053229999</v>
      </c>
      <c r="L107" s="16">
        <v>11823.913578350001</v>
      </c>
      <c r="M107" s="16">
        <v>11224.22567403</v>
      </c>
      <c r="N107" s="16">
        <v>15403.57753217</v>
      </c>
      <c r="O107" s="17">
        <f t="shared" si="2"/>
        <v>49230.204837780002</v>
      </c>
      <c r="P107" s="16">
        <v>2085.4693976299991</v>
      </c>
      <c r="Q107" s="16">
        <v>4288.7272135500034</v>
      </c>
    </row>
    <row r="108" spans="2:17" x14ac:dyDescent="0.2">
      <c r="B108" s="13" t="s">
        <v>246</v>
      </c>
      <c r="C108" s="14"/>
      <c r="D108" s="15" t="s">
        <v>247</v>
      </c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9">
        <f t="shared" si="2"/>
        <v>0</v>
      </c>
      <c r="P108" s="16"/>
      <c r="Q108" s="16"/>
    </row>
    <row r="109" spans="2:17" x14ac:dyDescent="0.2">
      <c r="B109" s="7" t="s">
        <v>248</v>
      </c>
      <c r="C109" s="8"/>
      <c r="D109" s="6" t="s">
        <v>380</v>
      </c>
      <c r="E109" s="9">
        <v>41249.527502999998</v>
      </c>
      <c r="F109" s="9">
        <v>10317.934598</v>
      </c>
      <c r="G109" s="9">
        <v>10258.586144999999</v>
      </c>
      <c r="H109" s="9">
        <v>10371.892911999999</v>
      </c>
      <c r="I109" s="9">
        <v>12662.645671</v>
      </c>
      <c r="J109" s="9">
        <v>43611.059326000002</v>
      </c>
      <c r="K109" s="9">
        <v>10679.322193</v>
      </c>
      <c r="L109" s="9">
        <v>11272.078294999999</v>
      </c>
      <c r="M109" s="9">
        <v>11026.287130000001</v>
      </c>
      <c r="N109" s="9">
        <v>14193.265155999999</v>
      </c>
      <c r="O109" s="9">
        <f t="shared" si="2"/>
        <v>47170.952773999998</v>
      </c>
      <c r="P109" s="9">
        <v>1530.6194849999999</v>
      </c>
      <c r="Q109" s="9">
        <v>3559.8934479999998</v>
      </c>
    </row>
    <row r="110" spans="2:17" x14ac:dyDescent="0.2">
      <c r="B110" s="7" t="s">
        <v>250</v>
      </c>
      <c r="C110" s="8"/>
      <c r="D110" s="6" t="s">
        <v>381</v>
      </c>
      <c r="E110" s="9">
        <v>6346.7825300000004</v>
      </c>
      <c r="F110" s="9">
        <v>1612.1505549999999</v>
      </c>
      <c r="G110" s="9">
        <v>1607.11239</v>
      </c>
      <c r="H110" s="9">
        <v>1689.6953430000001</v>
      </c>
      <c r="I110" s="9">
        <v>1725.181707</v>
      </c>
      <c r="J110" s="9">
        <v>6634.1399950000005</v>
      </c>
      <c r="K110" s="9">
        <v>1531.3144589999999</v>
      </c>
      <c r="L110" s="9">
        <v>1655.0654440000001</v>
      </c>
      <c r="M110" s="9">
        <v>1643.6809370000001</v>
      </c>
      <c r="N110" s="9">
        <v>1884.2107100000001</v>
      </c>
      <c r="O110" s="9">
        <f t="shared" si="2"/>
        <v>6714.2715500000004</v>
      </c>
      <c r="P110" s="9">
        <v>159.02900299999999</v>
      </c>
      <c r="Q110" s="9">
        <v>80.131555000000006</v>
      </c>
    </row>
    <row r="111" spans="2:17" ht="25.5" x14ac:dyDescent="0.2">
      <c r="B111" s="13" t="s">
        <v>382</v>
      </c>
      <c r="C111" s="14"/>
      <c r="D111" s="15"/>
      <c r="E111" s="16">
        <v>158538.62958497999</v>
      </c>
      <c r="F111" s="16">
        <v>44756.891002420016</v>
      </c>
      <c r="G111" s="16">
        <v>43258.071684479997</v>
      </c>
      <c r="H111" s="16">
        <v>40622.528011300004</v>
      </c>
      <c r="I111" s="16">
        <v>50708.654441530009</v>
      </c>
      <c r="J111" s="16">
        <v>179346.14513972998</v>
      </c>
      <c r="K111" s="16">
        <v>45118.174539049993</v>
      </c>
      <c r="L111" s="16">
        <v>45502.871284870002</v>
      </c>
      <c r="M111" s="16">
        <v>40832.820193729996</v>
      </c>
      <c r="N111" s="16">
        <v>45486.87542851</v>
      </c>
      <c r="O111" s="17">
        <f t="shared" si="2"/>
        <v>176940.74144616001</v>
      </c>
      <c r="P111" s="16">
        <v>-5221.7790130200046</v>
      </c>
      <c r="Q111" s="16">
        <v>-2405.4036935700074</v>
      </c>
    </row>
    <row r="112" spans="2:17" x14ac:dyDescent="0.2">
      <c r="B112" s="7" t="s">
        <v>253</v>
      </c>
      <c r="C112" s="8"/>
      <c r="D112" s="6" t="s">
        <v>383</v>
      </c>
      <c r="E112" s="9">
        <v>58875.336360679998</v>
      </c>
      <c r="F112" s="9">
        <v>14719.84014819</v>
      </c>
      <c r="G112" s="9">
        <v>15676.56425184</v>
      </c>
      <c r="H112" s="9">
        <v>15105.527209899999</v>
      </c>
      <c r="I112" s="9">
        <v>15358.93204491</v>
      </c>
      <c r="J112" s="9">
        <v>60860.863654839995</v>
      </c>
      <c r="K112" s="9">
        <v>15404.661730889999</v>
      </c>
      <c r="L112" s="9">
        <v>16413.746192390001</v>
      </c>
      <c r="M112" s="9">
        <v>15809.131606020001</v>
      </c>
      <c r="N112" s="9">
        <v>15933.33736777</v>
      </c>
      <c r="O112" s="9">
        <f t="shared" si="2"/>
        <v>63560.876897070004</v>
      </c>
      <c r="P112" s="9">
        <v>574.40532286000064</v>
      </c>
      <c r="Q112" s="9">
        <v>2700.0132422300112</v>
      </c>
    </row>
    <row r="113" spans="2:17" x14ac:dyDescent="0.2">
      <c r="B113" s="13" t="s">
        <v>384</v>
      </c>
      <c r="C113" s="14"/>
      <c r="D113" s="15" t="s">
        <v>153</v>
      </c>
      <c r="E113" s="16">
        <v>217413.96594565999</v>
      </c>
      <c r="F113" s="16">
        <v>59476.731150610016</v>
      </c>
      <c r="G113" s="16">
        <v>58934.635936319995</v>
      </c>
      <c r="H113" s="16">
        <v>55728.055221200004</v>
      </c>
      <c r="I113" s="16">
        <v>66067.586486440006</v>
      </c>
      <c r="J113" s="16">
        <v>240207.00879457002</v>
      </c>
      <c r="K113" s="16">
        <v>60522.836269939995</v>
      </c>
      <c r="L113" s="16">
        <v>61916.617477259999</v>
      </c>
      <c r="M113" s="16">
        <v>56641.951799750001</v>
      </c>
      <c r="N113" s="16">
        <v>61420.21279628</v>
      </c>
      <c r="O113" s="17">
        <f t="shared" si="2"/>
        <v>240501.61834322999</v>
      </c>
      <c r="P113" s="16">
        <v>-4647.3736901600041</v>
      </c>
      <c r="Q113" s="16">
        <v>294.60954866000367</v>
      </c>
    </row>
    <row r="114" spans="2:17" x14ac:dyDescent="0.2">
      <c r="C114" s="8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</row>
    <row r="115" spans="2:17" x14ac:dyDescent="0.2">
      <c r="C115" s="8"/>
      <c r="E115" s="9"/>
      <c r="F115" s="9"/>
      <c r="G115" s="9"/>
      <c r="H115" s="9"/>
      <c r="I115" s="9"/>
      <c r="J115" s="9"/>
      <c r="K115" s="9">
        <f>K112+'Transfereringar till landsting'!K92</f>
        <v>23864.598910969999</v>
      </c>
      <c r="L115" s="9">
        <f>L112+'Transfereringar till landsting'!L92</f>
        <v>25427.852707890001</v>
      </c>
      <c r="M115" s="9">
        <f>M112+'Transfereringar till landsting'!M92</f>
        <v>24491.195684729999</v>
      </c>
      <c r="N115" s="9">
        <f>N112+'Transfereringar till landsting'!N92</f>
        <v>24683.612807450001</v>
      </c>
      <c r="O115" s="9"/>
      <c r="P115" s="9"/>
      <c r="Q115" s="9"/>
    </row>
    <row r="116" spans="2:17" x14ac:dyDescent="0.2">
      <c r="C116" s="8"/>
      <c r="E116" s="9"/>
      <c r="F116" s="9"/>
      <c r="G116" s="9"/>
      <c r="H116" s="9"/>
      <c r="I116" s="9"/>
      <c r="J116" s="9"/>
      <c r="K116" s="9"/>
      <c r="L116" s="9"/>
      <c r="M116" s="9"/>
      <c r="N116" s="9">
        <v>96940</v>
      </c>
      <c r="O116" s="9"/>
      <c r="P116" s="9"/>
      <c r="Q116" s="9"/>
    </row>
    <row r="117" spans="2:17" x14ac:dyDescent="0.2">
      <c r="C117" s="8"/>
      <c r="E117" s="9"/>
      <c r="F117" s="9"/>
      <c r="G117" s="9"/>
      <c r="H117" s="9"/>
      <c r="I117" s="9"/>
      <c r="J117" s="9"/>
      <c r="K117" s="9"/>
      <c r="L117" s="9"/>
      <c r="M117" s="9"/>
      <c r="N117" s="9">
        <f>N116-N115</f>
        <v>72256.387192549999</v>
      </c>
      <c r="O117" s="9"/>
      <c r="P117" s="9"/>
      <c r="Q117" s="9"/>
    </row>
    <row r="118" spans="2:17" x14ac:dyDescent="0.2">
      <c r="C118" s="8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</row>
    <row r="119" spans="2:17" x14ac:dyDescent="0.2">
      <c r="C119" s="8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</row>
    <row r="120" spans="2:17" x14ac:dyDescent="0.2">
      <c r="C120" s="8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</row>
    <row r="121" spans="2:17" x14ac:dyDescent="0.2">
      <c r="C121" s="8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</row>
    <row r="122" spans="2:17" x14ac:dyDescent="0.2">
      <c r="C122" s="8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</row>
    <row r="123" spans="2:17" x14ac:dyDescent="0.2">
      <c r="C123" s="8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</row>
    <row r="124" spans="2:17" x14ac:dyDescent="0.2">
      <c r="C124" s="8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</row>
    <row r="125" spans="2:17" x14ac:dyDescent="0.2">
      <c r="C125" s="8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</row>
    <row r="126" spans="2:17" x14ac:dyDescent="0.2">
      <c r="C126" s="8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</row>
    <row r="127" spans="2:17" x14ac:dyDescent="0.2">
      <c r="C127" s="8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</row>
    <row r="128" spans="2:17" x14ac:dyDescent="0.2">
      <c r="C128" s="8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</row>
    <row r="129" spans="3:17" x14ac:dyDescent="0.2">
      <c r="C129" s="8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</row>
    <row r="130" spans="3:17" x14ac:dyDescent="0.2">
      <c r="C130" s="8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</row>
    <row r="131" spans="3:17" x14ac:dyDescent="0.2">
      <c r="C131" s="8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</row>
    <row r="132" spans="3:17" x14ac:dyDescent="0.2">
      <c r="C132" s="8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</row>
    <row r="133" spans="3:17" x14ac:dyDescent="0.2">
      <c r="C133" s="8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</row>
    <row r="134" spans="3:17" x14ac:dyDescent="0.2">
      <c r="C134" s="8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</row>
    <row r="135" spans="3:17" x14ac:dyDescent="0.2">
      <c r="C135" s="8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</row>
    <row r="136" spans="3:17" x14ac:dyDescent="0.2">
      <c r="C136" s="8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</row>
    <row r="137" spans="3:17" x14ac:dyDescent="0.2">
      <c r="C137" s="8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</row>
    <row r="138" spans="3:17" x14ac:dyDescent="0.2">
      <c r="C138" s="8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</row>
    <row r="139" spans="3:17" x14ac:dyDescent="0.2">
      <c r="C139" s="8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</row>
    <row r="140" spans="3:17" x14ac:dyDescent="0.2">
      <c r="C140" s="8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</row>
    <row r="141" spans="3:17" x14ac:dyDescent="0.2">
      <c r="C141" s="8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</row>
    <row r="142" spans="3:17" x14ac:dyDescent="0.2">
      <c r="C142" s="8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</row>
    <row r="143" spans="3:17" x14ac:dyDescent="0.2">
      <c r="C143" s="8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</row>
    <row r="144" spans="3:17" x14ac:dyDescent="0.2">
      <c r="C144" s="8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</row>
    <row r="145" spans="3:17" x14ac:dyDescent="0.2">
      <c r="C145" s="8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</row>
    <row r="146" spans="3:17" x14ac:dyDescent="0.2">
      <c r="C146" s="8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</row>
    <row r="147" spans="3:17" x14ac:dyDescent="0.2">
      <c r="C147" s="8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</row>
    <row r="148" spans="3:17" x14ac:dyDescent="0.2">
      <c r="C148" s="8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</row>
    <row r="149" spans="3:17" x14ac:dyDescent="0.2">
      <c r="C149" s="8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</row>
    <row r="150" spans="3:17" x14ac:dyDescent="0.2">
      <c r="C150" s="8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</row>
    <row r="151" spans="3:17" x14ac:dyDescent="0.2">
      <c r="C151" s="8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</row>
    <row r="152" spans="3:17" x14ac:dyDescent="0.2">
      <c r="C152" s="8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</row>
    <row r="153" spans="3:17" x14ac:dyDescent="0.2">
      <c r="C153" s="8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</row>
    <row r="154" spans="3:17" x14ac:dyDescent="0.2">
      <c r="C154" s="8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</row>
    <row r="155" spans="3:17" x14ac:dyDescent="0.2">
      <c r="C155" s="8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</row>
    <row r="156" spans="3:17" x14ac:dyDescent="0.2">
      <c r="C156" s="8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</row>
    <row r="157" spans="3:17" x14ac:dyDescent="0.2">
      <c r="C157" s="8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</row>
    <row r="158" spans="3:17" x14ac:dyDescent="0.2">
      <c r="C158" s="8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</row>
    <row r="159" spans="3:17" x14ac:dyDescent="0.2">
      <c r="C159" s="8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</row>
    <row r="160" spans="3:17" x14ac:dyDescent="0.2">
      <c r="C160" s="8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</row>
    <row r="161" spans="3:17" x14ac:dyDescent="0.2">
      <c r="C161" s="8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</row>
    <row r="162" spans="3:17" x14ac:dyDescent="0.2">
      <c r="C162" s="8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</row>
    <row r="163" spans="3:17" x14ac:dyDescent="0.2">
      <c r="C163" s="8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</row>
    <row r="164" spans="3:17" x14ac:dyDescent="0.2">
      <c r="C164" s="8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</row>
    <row r="165" spans="3:17" x14ac:dyDescent="0.2">
      <c r="C165" s="8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</row>
    <row r="166" spans="3:17" x14ac:dyDescent="0.2">
      <c r="C166" s="8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</row>
    <row r="167" spans="3:17" x14ac:dyDescent="0.2">
      <c r="C167" s="8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</row>
    <row r="168" spans="3:17" x14ac:dyDescent="0.2">
      <c r="C168" s="8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</row>
    <row r="169" spans="3:17" x14ac:dyDescent="0.2">
      <c r="C169" s="8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</row>
    <row r="170" spans="3:17" x14ac:dyDescent="0.2">
      <c r="C170" s="8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</row>
    <row r="171" spans="3:17" x14ac:dyDescent="0.2">
      <c r="C171" s="8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</row>
    <row r="172" spans="3:17" x14ac:dyDescent="0.2">
      <c r="C172" s="8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</row>
    <row r="173" spans="3:17" x14ac:dyDescent="0.2">
      <c r="C173" s="8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</row>
    <row r="174" spans="3:17" x14ac:dyDescent="0.2">
      <c r="C174" s="8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</row>
    <row r="175" spans="3:17" x14ac:dyDescent="0.2">
      <c r="C175" s="8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</row>
    <row r="176" spans="3:17" x14ac:dyDescent="0.2">
      <c r="C176" s="8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</row>
    <row r="177" spans="3:17" x14ac:dyDescent="0.2">
      <c r="C177" s="8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</row>
    <row r="178" spans="3:17" x14ac:dyDescent="0.2">
      <c r="C178" s="8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</row>
    <row r="179" spans="3:17" x14ac:dyDescent="0.2">
      <c r="C179" s="8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</row>
    <row r="180" spans="3:17" x14ac:dyDescent="0.2">
      <c r="C180" s="8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</row>
    <row r="181" spans="3:17" x14ac:dyDescent="0.2">
      <c r="C181" s="8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</row>
    <row r="182" spans="3:17" x14ac:dyDescent="0.2">
      <c r="C182" s="8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</row>
    <row r="183" spans="3:17" x14ac:dyDescent="0.2">
      <c r="C183" s="8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</row>
    <row r="184" spans="3:17" x14ac:dyDescent="0.2">
      <c r="C184" s="8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</row>
    <row r="185" spans="3:17" x14ac:dyDescent="0.2">
      <c r="C185" s="8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</row>
    <row r="186" spans="3:17" x14ac:dyDescent="0.2">
      <c r="C186" s="8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</row>
    <row r="187" spans="3:17" x14ac:dyDescent="0.2">
      <c r="C187" s="8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</row>
    <row r="188" spans="3:17" x14ac:dyDescent="0.2">
      <c r="C188" s="8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</row>
    <row r="189" spans="3:17" x14ac:dyDescent="0.2">
      <c r="C189" s="8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</row>
    <row r="190" spans="3:17" x14ac:dyDescent="0.2">
      <c r="C190" s="8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</row>
    <row r="191" spans="3:17" x14ac:dyDescent="0.2">
      <c r="C191" s="8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</row>
    <row r="192" spans="3:17" x14ac:dyDescent="0.2">
      <c r="C192" s="8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</row>
    <row r="193" spans="3:17" x14ac:dyDescent="0.2">
      <c r="C193" s="8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</row>
    <row r="194" spans="3:17" x14ac:dyDescent="0.2">
      <c r="C194" s="8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</row>
    <row r="195" spans="3:17" x14ac:dyDescent="0.2">
      <c r="C195" s="8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</row>
    <row r="196" spans="3:17" x14ac:dyDescent="0.2">
      <c r="C196" s="8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</row>
    <row r="197" spans="3:17" x14ac:dyDescent="0.2">
      <c r="C197" s="8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</row>
    <row r="198" spans="3:17" x14ac:dyDescent="0.2">
      <c r="C198" s="8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</row>
    <row r="199" spans="3:17" x14ac:dyDescent="0.2">
      <c r="C199" s="8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</row>
    <row r="200" spans="3:17" x14ac:dyDescent="0.2">
      <c r="C200" s="8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</row>
    <row r="201" spans="3:17" x14ac:dyDescent="0.2">
      <c r="C201" s="8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</row>
    <row r="202" spans="3:17" x14ac:dyDescent="0.2">
      <c r="C202" s="8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</row>
    <row r="203" spans="3:17" x14ac:dyDescent="0.2">
      <c r="C203" s="8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</row>
    <row r="204" spans="3:17" x14ac:dyDescent="0.2">
      <c r="C204" s="8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</row>
    <row r="205" spans="3:17" x14ac:dyDescent="0.2">
      <c r="C205" s="8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</row>
    <row r="206" spans="3:17" x14ac:dyDescent="0.2">
      <c r="C206" s="8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</row>
    <row r="207" spans="3:17" x14ac:dyDescent="0.2">
      <c r="C207" s="8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</row>
    <row r="208" spans="3:17" x14ac:dyDescent="0.2">
      <c r="C208" s="8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</row>
    <row r="209" spans="3:17" x14ac:dyDescent="0.2">
      <c r="C209" s="8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</row>
    <row r="210" spans="3:17" x14ac:dyDescent="0.2">
      <c r="C210" s="8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</row>
    <row r="211" spans="3:17" x14ac:dyDescent="0.2">
      <c r="C211" s="8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</row>
    <row r="212" spans="3:17" x14ac:dyDescent="0.2">
      <c r="C212" s="8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</row>
    <row r="213" spans="3:17" x14ac:dyDescent="0.2">
      <c r="C213" s="8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</row>
    <row r="214" spans="3:17" x14ac:dyDescent="0.2">
      <c r="C214" s="8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</row>
    <row r="215" spans="3:17" x14ac:dyDescent="0.2">
      <c r="C215" s="8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</row>
    <row r="216" spans="3:17" x14ac:dyDescent="0.2">
      <c r="C216" s="8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</row>
    <row r="217" spans="3:17" x14ac:dyDescent="0.2">
      <c r="C217" s="8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</row>
    <row r="218" spans="3:17" x14ac:dyDescent="0.2">
      <c r="C218" s="8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</row>
    <row r="219" spans="3:17" x14ac:dyDescent="0.2">
      <c r="C219" s="8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</row>
    <row r="220" spans="3:17" x14ac:dyDescent="0.2">
      <c r="C220" s="8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</row>
    <row r="221" spans="3:17" x14ac:dyDescent="0.2">
      <c r="C221" s="8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</row>
    <row r="222" spans="3:17" x14ac:dyDescent="0.2">
      <c r="C222" s="8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</row>
    <row r="223" spans="3:17" x14ac:dyDescent="0.2">
      <c r="C223" s="8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</row>
    <row r="224" spans="3:17" x14ac:dyDescent="0.2">
      <c r="C224" s="8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</row>
    <row r="225" spans="3:17" x14ac:dyDescent="0.2">
      <c r="C225" s="8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</row>
    <row r="226" spans="3:17" x14ac:dyDescent="0.2">
      <c r="C226" s="8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</row>
    <row r="227" spans="3:17" x14ac:dyDescent="0.2">
      <c r="C227" s="8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</row>
    <row r="228" spans="3:17" x14ac:dyDescent="0.2">
      <c r="C228" s="8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</row>
    <row r="229" spans="3:17" x14ac:dyDescent="0.2">
      <c r="C229" s="8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</row>
    <row r="230" spans="3:17" x14ac:dyDescent="0.2">
      <c r="C230" s="8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</row>
    <row r="231" spans="3:17" x14ac:dyDescent="0.2">
      <c r="C231" s="8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</row>
    <row r="232" spans="3:17" x14ac:dyDescent="0.2">
      <c r="C232" s="8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</row>
    <row r="233" spans="3:17" x14ac:dyDescent="0.2">
      <c r="C233" s="8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</row>
    <row r="234" spans="3:17" x14ac:dyDescent="0.2">
      <c r="C234" s="8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</row>
    <row r="235" spans="3:17" x14ac:dyDescent="0.2">
      <c r="C235" s="8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</row>
    <row r="236" spans="3:17" x14ac:dyDescent="0.2">
      <c r="C236" s="8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</row>
    <row r="237" spans="3:17" x14ac:dyDescent="0.2">
      <c r="C237" s="8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</row>
    <row r="238" spans="3:17" x14ac:dyDescent="0.2">
      <c r="C238" s="8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</row>
    <row r="239" spans="3:17" x14ac:dyDescent="0.2">
      <c r="C239" s="8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</row>
    <row r="240" spans="3:17" x14ac:dyDescent="0.2">
      <c r="C240" s="8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</row>
    <row r="241" spans="3:17" x14ac:dyDescent="0.2">
      <c r="C241" s="8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</row>
    <row r="242" spans="3:17" x14ac:dyDescent="0.2">
      <c r="C242" s="8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</row>
    <row r="243" spans="3:17" x14ac:dyDescent="0.2">
      <c r="C243" s="8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</row>
    <row r="244" spans="3:17" x14ac:dyDescent="0.2">
      <c r="C244" s="8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</row>
    <row r="245" spans="3:17" x14ac:dyDescent="0.2">
      <c r="C245" s="8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</row>
    <row r="246" spans="3:17" x14ac:dyDescent="0.2">
      <c r="C246" s="8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</row>
    <row r="247" spans="3:17" x14ac:dyDescent="0.2">
      <c r="C247" s="8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</row>
    <row r="248" spans="3:17" x14ac:dyDescent="0.2">
      <c r="C248" s="8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</row>
    <row r="249" spans="3:17" x14ac:dyDescent="0.2">
      <c r="C249" s="8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</row>
    <row r="250" spans="3:17" x14ac:dyDescent="0.2">
      <c r="C250" s="8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</row>
    <row r="251" spans="3:17" x14ac:dyDescent="0.2">
      <c r="C251" s="8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</row>
    <row r="252" spans="3:17" x14ac:dyDescent="0.2">
      <c r="C252" s="8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</row>
    <row r="253" spans="3:17" x14ac:dyDescent="0.2">
      <c r="C253" s="8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</row>
    <row r="254" spans="3:17" x14ac:dyDescent="0.2">
      <c r="C254" s="8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</row>
    <row r="255" spans="3:17" x14ac:dyDescent="0.2">
      <c r="C255" s="8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</row>
    <row r="256" spans="3:17" x14ac:dyDescent="0.2">
      <c r="C256" s="8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</row>
    <row r="257" spans="3:17" x14ac:dyDescent="0.2">
      <c r="C257" s="8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</row>
    <row r="258" spans="3:17" x14ac:dyDescent="0.2">
      <c r="C258" s="8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</row>
    <row r="259" spans="3:17" x14ac:dyDescent="0.2">
      <c r="C259" s="8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</row>
    <row r="260" spans="3:17" x14ac:dyDescent="0.2">
      <c r="C260" s="8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</row>
    <row r="261" spans="3:17" x14ac:dyDescent="0.2">
      <c r="C261" s="8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</row>
    <row r="262" spans="3:17" x14ac:dyDescent="0.2">
      <c r="C262" s="8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</row>
    <row r="263" spans="3:17" x14ac:dyDescent="0.2">
      <c r="C263" s="8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</row>
    <row r="264" spans="3:17" x14ac:dyDescent="0.2">
      <c r="C264" s="8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</row>
    <row r="265" spans="3:17" x14ac:dyDescent="0.2">
      <c r="C265" s="8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</row>
    <row r="266" spans="3:17" x14ac:dyDescent="0.2">
      <c r="C266" s="8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</row>
    <row r="267" spans="3:17" x14ac:dyDescent="0.2">
      <c r="C267" s="8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</row>
    <row r="268" spans="3:17" x14ac:dyDescent="0.2">
      <c r="C268" s="8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</row>
    <row r="269" spans="3:17" x14ac:dyDescent="0.2">
      <c r="C269" s="8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</row>
    <row r="270" spans="3:17" x14ac:dyDescent="0.2">
      <c r="C270" s="8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</row>
    <row r="271" spans="3:17" x14ac:dyDescent="0.2">
      <c r="C271" s="8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</row>
    <row r="272" spans="3:17" x14ac:dyDescent="0.2">
      <c r="C272" s="8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</row>
    <row r="273" spans="3:17" x14ac:dyDescent="0.2">
      <c r="C273" s="8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</row>
    <row r="274" spans="3:17" x14ac:dyDescent="0.2">
      <c r="C274" s="8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</row>
    <row r="275" spans="3:17" x14ac:dyDescent="0.2">
      <c r="C275" s="8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</row>
    <row r="276" spans="3:17" x14ac:dyDescent="0.2">
      <c r="C276" s="8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</row>
    <row r="277" spans="3:17" x14ac:dyDescent="0.2">
      <c r="C277" s="8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</row>
    <row r="278" spans="3:17" x14ac:dyDescent="0.2">
      <c r="C278" s="8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</row>
    <row r="279" spans="3:17" x14ac:dyDescent="0.2">
      <c r="C279" s="8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</row>
    <row r="280" spans="3:17" x14ac:dyDescent="0.2">
      <c r="C280" s="8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</row>
    <row r="281" spans="3:17" x14ac:dyDescent="0.2">
      <c r="C281" s="8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</row>
    <row r="282" spans="3:17" x14ac:dyDescent="0.2">
      <c r="C282" s="8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</row>
    <row r="283" spans="3:17" x14ac:dyDescent="0.2">
      <c r="C283" s="8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</row>
    <row r="284" spans="3:17" x14ac:dyDescent="0.2">
      <c r="C284" s="8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</row>
    <row r="285" spans="3:17" x14ac:dyDescent="0.2">
      <c r="C285" s="8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</row>
    <row r="286" spans="3:17" x14ac:dyDescent="0.2">
      <c r="C286" s="8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</row>
    <row r="287" spans="3:17" x14ac:dyDescent="0.2">
      <c r="C287" s="8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</row>
    <row r="288" spans="3:17" x14ac:dyDescent="0.2">
      <c r="C288" s="8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</row>
    <row r="289" spans="3:17" x14ac:dyDescent="0.2">
      <c r="C289" s="8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</row>
    <row r="290" spans="3:17" x14ac:dyDescent="0.2">
      <c r="C290" s="8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</row>
    <row r="291" spans="3:17" x14ac:dyDescent="0.2">
      <c r="C291" s="8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</row>
    <row r="292" spans="3:17" x14ac:dyDescent="0.2">
      <c r="C292" s="8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</row>
    <row r="293" spans="3:17" x14ac:dyDescent="0.2">
      <c r="C293" s="8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</row>
    <row r="294" spans="3:17" x14ac:dyDescent="0.2">
      <c r="C294" s="8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</row>
    <row r="295" spans="3:17" x14ac:dyDescent="0.2">
      <c r="C295" s="8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</row>
    <row r="296" spans="3:17" x14ac:dyDescent="0.2">
      <c r="C296" s="8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</row>
    <row r="297" spans="3:17" x14ac:dyDescent="0.2">
      <c r="C297" s="8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</row>
    <row r="298" spans="3:17" x14ac:dyDescent="0.2">
      <c r="C298" s="8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</row>
    <row r="299" spans="3:17" x14ac:dyDescent="0.2">
      <c r="C299" s="8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</row>
    <row r="300" spans="3:17" x14ac:dyDescent="0.2">
      <c r="C300" s="8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</row>
    <row r="301" spans="3:17" x14ac:dyDescent="0.2">
      <c r="C301" s="8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</row>
    <row r="302" spans="3:17" x14ac:dyDescent="0.2">
      <c r="C302" s="8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</row>
    <row r="303" spans="3:17" x14ac:dyDescent="0.2">
      <c r="C303" s="8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</row>
    <row r="304" spans="3:17" x14ac:dyDescent="0.2">
      <c r="C304" s="8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</row>
    <row r="305" spans="3:17" x14ac:dyDescent="0.2">
      <c r="C305" s="8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</row>
    <row r="306" spans="3:17" x14ac:dyDescent="0.2">
      <c r="C306" s="8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</row>
    <row r="307" spans="3:17" x14ac:dyDescent="0.2">
      <c r="C307" s="8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</row>
    <row r="308" spans="3:17" x14ac:dyDescent="0.2">
      <c r="C308" s="8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</row>
    <row r="309" spans="3:17" x14ac:dyDescent="0.2">
      <c r="C309" s="8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</row>
    <row r="310" spans="3:17" x14ac:dyDescent="0.2">
      <c r="C310" s="8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</row>
    <row r="311" spans="3:17" x14ac:dyDescent="0.2">
      <c r="C311" s="8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</row>
    <row r="312" spans="3:17" x14ac:dyDescent="0.2">
      <c r="C312" s="8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</row>
    <row r="313" spans="3:17" x14ac:dyDescent="0.2">
      <c r="C313" s="8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</row>
    <row r="314" spans="3:17" x14ac:dyDescent="0.2">
      <c r="C314" s="8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</row>
    <row r="315" spans="3:17" x14ac:dyDescent="0.2">
      <c r="C315" s="8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</row>
    <row r="316" spans="3:17" x14ac:dyDescent="0.2">
      <c r="C316" s="8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</row>
    <row r="317" spans="3:17" x14ac:dyDescent="0.2">
      <c r="C317" s="8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</row>
    <row r="318" spans="3:17" x14ac:dyDescent="0.2">
      <c r="C318" s="8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</row>
    <row r="319" spans="3:17" x14ac:dyDescent="0.2">
      <c r="C319" s="8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</row>
    <row r="320" spans="3:17" x14ac:dyDescent="0.2">
      <c r="C320" s="8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</row>
    <row r="321" spans="3:17" x14ac:dyDescent="0.2">
      <c r="C321" s="8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</row>
    <row r="322" spans="3:17" x14ac:dyDescent="0.2">
      <c r="C322" s="8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</row>
    <row r="323" spans="3:17" x14ac:dyDescent="0.2">
      <c r="C323" s="8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</row>
    <row r="324" spans="3:17" x14ac:dyDescent="0.2">
      <c r="C324" s="8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</row>
    <row r="325" spans="3:17" x14ac:dyDescent="0.2">
      <c r="C325" s="8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</row>
    <row r="326" spans="3:17" x14ac:dyDescent="0.2">
      <c r="C326" s="8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</row>
    <row r="327" spans="3:17" x14ac:dyDescent="0.2">
      <c r="C327" s="8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</row>
    <row r="328" spans="3:17" x14ac:dyDescent="0.2">
      <c r="C328" s="8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</row>
    <row r="329" spans="3:17" x14ac:dyDescent="0.2">
      <c r="C329" s="8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</row>
    <row r="330" spans="3:17" x14ac:dyDescent="0.2">
      <c r="C330" s="8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</row>
    <row r="331" spans="3:17" x14ac:dyDescent="0.2">
      <c r="C331" s="8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</row>
    <row r="332" spans="3:17" x14ac:dyDescent="0.2">
      <c r="C332" s="8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</row>
    <row r="333" spans="3:17" x14ac:dyDescent="0.2">
      <c r="C333" s="8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</row>
    <row r="334" spans="3:17" x14ac:dyDescent="0.2">
      <c r="C334" s="8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</row>
    <row r="335" spans="3:17" x14ac:dyDescent="0.2">
      <c r="C335" s="8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</row>
    <row r="336" spans="3:17" x14ac:dyDescent="0.2">
      <c r="C336" s="8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</row>
    <row r="337" spans="3:17" x14ac:dyDescent="0.2">
      <c r="C337" s="8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</row>
    <row r="338" spans="3:17" x14ac:dyDescent="0.2">
      <c r="C338" s="8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</row>
    <row r="339" spans="3:17" x14ac:dyDescent="0.2">
      <c r="C339" s="8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</row>
    <row r="340" spans="3:17" x14ac:dyDescent="0.2">
      <c r="C340" s="8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</row>
    <row r="341" spans="3:17" x14ac:dyDescent="0.2">
      <c r="C341" s="8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</row>
    <row r="342" spans="3:17" x14ac:dyDescent="0.2">
      <c r="C342" s="8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</row>
    <row r="343" spans="3:17" x14ac:dyDescent="0.2">
      <c r="C343" s="8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</row>
    <row r="344" spans="3:17" x14ac:dyDescent="0.2">
      <c r="C344" s="8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</row>
    <row r="345" spans="3:17" x14ac:dyDescent="0.2">
      <c r="C345" s="8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</row>
    <row r="346" spans="3:17" x14ac:dyDescent="0.2">
      <c r="C346" s="8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</row>
    <row r="347" spans="3:17" x14ac:dyDescent="0.2">
      <c r="C347" s="8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</row>
    <row r="348" spans="3:17" x14ac:dyDescent="0.2">
      <c r="C348" s="8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</row>
    <row r="349" spans="3:17" x14ac:dyDescent="0.2">
      <c r="C349" s="8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</row>
    <row r="350" spans="3:17" x14ac:dyDescent="0.2">
      <c r="C350" s="8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</row>
    <row r="351" spans="3:17" x14ac:dyDescent="0.2">
      <c r="C351" s="8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</row>
    <row r="352" spans="3:17" x14ac:dyDescent="0.2">
      <c r="C352" s="8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</row>
    <row r="353" spans="3:17" x14ac:dyDescent="0.2">
      <c r="C353" s="8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</row>
    <row r="354" spans="3:17" x14ac:dyDescent="0.2">
      <c r="C354" s="8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</row>
    <row r="355" spans="3:17" x14ac:dyDescent="0.2">
      <c r="C355" s="8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</row>
    <row r="356" spans="3:17" x14ac:dyDescent="0.2">
      <c r="C356" s="8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</row>
    <row r="357" spans="3:17" x14ac:dyDescent="0.2">
      <c r="C357" s="8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</row>
    <row r="358" spans="3:17" x14ac:dyDescent="0.2">
      <c r="C358" s="8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</row>
    <row r="359" spans="3:17" x14ac:dyDescent="0.2">
      <c r="C359" s="8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</row>
    <row r="360" spans="3:17" x14ac:dyDescent="0.2">
      <c r="C360" s="8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</row>
    <row r="361" spans="3:17" x14ac:dyDescent="0.2">
      <c r="C361" s="8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</row>
    <row r="362" spans="3:17" x14ac:dyDescent="0.2">
      <c r="C362" s="8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</row>
    <row r="363" spans="3:17" x14ac:dyDescent="0.2">
      <c r="C363" s="8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</row>
    <row r="364" spans="3:17" x14ac:dyDescent="0.2">
      <c r="C364" s="8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</row>
    <row r="365" spans="3:17" x14ac:dyDescent="0.2">
      <c r="C365" s="8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</row>
    <row r="366" spans="3:17" x14ac:dyDescent="0.2">
      <c r="C366" s="8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</row>
    <row r="367" spans="3:17" x14ac:dyDescent="0.2">
      <c r="C367" s="8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</row>
    <row r="368" spans="3:17" x14ac:dyDescent="0.2">
      <c r="C368" s="8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</row>
    <row r="369" spans="3:17" x14ac:dyDescent="0.2">
      <c r="C369" s="8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</row>
    <row r="370" spans="3:17" x14ac:dyDescent="0.2">
      <c r="C370" s="8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</row>
    <row r="371" spans="3:17" x14ac:dyDescent="0.2">
      <c r="C371" s="8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</row>
    <row r="372" spans="3:17" x14ac:dyDescent="0.2">
      <c r="C372" s="8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</row>
    <row r="373" spans="3:17" x14ac:dyDescent="0.2">
      <c r="C373" s="8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</row>
    <row r="374" spans="3:17" x14ac:dyDescent="0.2">
      <c r="C374" s="8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</row>
    <row r="375" spans="3:17" x14ac:dyDescent="0.2">
      <c r="C375" s="8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</row>
    <row r="376" spans="3:17" x14ac:dyDescent="0.2">
      <c r="C376" s="8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</row>
    <row r="377" spans="3:17" x14ac:dyDescent="0.2">
      <c r="C377" s="8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</row>
    <row r="378" spans="3:17" x14ac:dyDescent="0.2">
      <c r="C378" s="8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</row>
    <row r="379" spans="3:17" x14ac:dyDescent="0.2">
      <c r="C379" s="8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</row>
    <row r="380" spans="3:17" x14ac:dyDescent="0.2">
      <c r="C380" s="8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</row>
    <row r="381" spans="3:17" x14ac:dyDescent="0.2">
      <c r="C381" s="8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</row>
    <row r="382" spans="3:17" x14ac:dyDescent="0.2">
      <c r="C382" s="8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</row>
    <row r="383" spans="3:17" x14ac:dyDescent="0.2">
      <c r="C383" s="8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</row>
    <row r="384" spans="3:17" x14ac:dyDescent="0.2">
      <c r="C384" s="8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</row>
    <row r="385" spans="3:17" x14ac:dyDescent="0.2">
      <c r="C385" s="8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</row>
    <row r="386" spans="3:17" x14ac:dyDescent="0.2">
      <c r="C386" s="8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</row>
    <row r="387" spans="3:17" x14ac:dyDescent="0.2">
      <c r="C387" s="8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</row>
    <row r="388" spans="3:17" x14ac:dyDescent="0.2">
      <c r="C388" s="8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</row>
    <row r="389" spans="3:17" x14ac:dyDescent="0.2">
      <c r="C389" s="8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</row>
    <row r="390" spans="3:17" x14ac:dyDescent="0.2">
      <c r="C390" s="8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</row>
    <row r="391" spans="3:17" x14ac:dyDescent="0.2">
      <c r="C391" s="8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</row>
    <row r="392" spans="3:17" x14ac:dyDescent="0.2">
      <c r="C392" s="8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</row>
    <row r="393" spans="3:17" x14ac:dyDescent="0.2">
      <c r="C393" s="8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</row>
    <row r="394" spans="3:17" x14ac:dyDescent="0.2">
      <c r="C394" s="8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</row>
    <row r="395" spans="3:17" x14ac:dyDescent="0.2">
      <c r="C395" s="8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</row>
    <row r="396" spans="3:17" x14ac:dyDescent="0.2">
      <c r="C396" s="8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</row>
    <row r="397" spans="3:17" x14ac:dyDescent="0.2">
      <c r="C397" s="8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</row>
    <row r="398" spans="3:17" x14ac:dyDescent="0.2">
      <c r="C398" s="8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</row>
    <row r="399" spans="3:17" x14ac:dyDescent="0.2">
      <c r="C399" s="8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</row>
    <row r="400" spans="3:17" x14ac:dyDescent="0.2">
      <c r="C400" s="8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</row>
    <row r="401" spans="3:17" x14ac:dyDescent="0.2">
      <c r="C401" s="8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</row>
    <row r="402" spans="3:17" x14ac:dyDescent="0.2">
      <c r="C402" s="8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</row>
    <row r="403" spans="3:17" x14ac:dyDescent="0.2">
      <c r="C403" s="8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</row>
    <row r="404" spans="3:17" x14ac:dyDescent="0.2">
      <c r="C404" s="8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</row>
    <row r="405" spans="3:17" x14ac:dyDescent="0.2">
      <c r="C405" s="8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</row>
    <row r="406" spans="3:17" x14ac:dyDescent="0.2">
      <c r="C406" s="8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</row>
    <row r="407" spans="3:17" x14ac:dyDescent="0.2">
      <c r="C407" s="8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</row>
    <row r="408" spans="3:17" x14ac:dyDescent="0.2">
      <c r="C408" s="8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</row>
    <row r="409" spans="3:17" x14ac:dyDescent="0.2">
      <c r="C409" s="8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</row>
    <row r="410" spans="3:17" x14ac:dyDescent="0.2">
      <c r="C410" s="8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</row>
    <row r="411" spans="3:17" x14ac:dyDescent="0.2">
      <c r="C411" s="8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</row>
    <row r="412" spans="3:17" x14ac:dyDescent="0.2">
      <c r="C412" s="8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</row>
    <row r="413" spans="3:17" x14ac:dyDescent="0.2">
      <c r="C413" s="8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</row>
    <row r="414" spans="3:17" x14ac:dyDescent="0.2">
      <c r="C414" s="8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</row>
    <row r="415" spans="3:17" x14ac:dyDescent="0.2">
      <c r="C415" s="8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</row>
    <row r="416" spans="3:17" x14ac:dyDescent="0.2">
      <c r="C416" s="8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</row>
    <row r="417" spans="3:17" x14ac:dyDescent="0.2">
      <c r="C417" s="8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</row>
    <row r="418" spans="3:17" x14ac:dyDescent="0.2">
      <c r="C418" s="8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</row>
    <row r="419" spans="3:17" x14ac:dyDescent="0.2">
      <c r="C419" s="8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</row>
    <row r="420" spans="3:17" x14ac:dyDescent="0.2">
      <c r="C420" s="8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</row>
    <row r="421" spans="3:17" x14ac:dyDescent="0.2">
      <c r="C421" s="8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</row>
    <row r="422" spans="3:17" x14ac:dyDescent="0.2">
      <c r="C422" s="8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</row>
    <row r="423" spans="3:17" x14ac:dyDescent="0.2">
      <c r="C423" s="8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</row>
    <row r="424" spans="3:17" x14ac:dyDescent="0.2">
      <c r="C424" s="8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</row>
    <row r="425" spans="3:17" x14ac:dyDescent="0.2">
      <c r="C425" s="8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</row>
    <row r="426" spans="3:17" x14ac:dyDescent="0.2">
      <c r="C426" s="8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</row>
    <row r="427" spans="3:17" x14ac:dyDescent="0.2">
      <c r="C427" s="8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</row>
    <row r="428" spans="3:17" x14ac:dyDescent="0.2">
      <c r="C428" s="8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</row>
    <row r="429" spans="3:17" x14ac:dyDescent="0.2">
      <c r="C429" s="8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</row>
    <row r="430" spans="3:17" x14ac:dyDescent="0.2">
      <c r="C430" s="8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</row>
    <row r="431" spans="3:17" x14ac:dyDescent="0.2">
      <c r="C431" s="8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</row>
    <row r="432" spans="3:17" x14ac:dyDescent="0.2">
      <c r="C432" s="8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</row>
    <row r="433" spans="3:17" x14ac:dyDescent="0.2">
      <c r="C433" s="8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</row>
    <row r="434" spans="3:17" x14ac:dyDescent="0.2">
      <c r="C434" s="8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</row>
    <row r="435" spans="3:17" x14ac:dyDescent="0.2">
      <c r="C435" s="8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</row>
    <row r="436" spans="3:17" x14ac:dyDescent="0.2">
      <c r="C436" s="8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</row>
    <row r="437" spans="3:17" x14ac:dyDescent="0.2">
      <c r="C437" s="8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</row>
    <row r="438" spans="3:17" x14ac:dyDescent="0.2">
      <c r="C438" s="8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</row>
    <row r="439" spans="3:17" x14ac:dyDescent="0.2">
      <c r="C439" s="8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</row>
    <row r="440" spans="3:17" x14ac:dyDescent="0.2">
      <c r="C440" s="8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</row>
    <row r="441" spans="3:17" x14ac:dyDescent="0.2">
      <c r="C441" s="8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</row>
    <row r="442" spans="3:17" x14ac:dyDescent="0.2">
      <c r="C442" s="8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</row>
    <row r="443" spans="3:17" x14ac:dyDescent="0.2">
      <c r="C443" s="8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</row>
    <row r="444" spans="3:17" x14ac:dyDescent="0.2">
      <c r="C444" s="8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</row>
    <row r="445" spans="3:17" x14ac:dyDescent="0.2">
      <c r="C445" s="8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</row>
    <row r="446" spans="3:17" x14ac:dyDescent="0.2">
      <c r="C446" s="8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</row>
    <row r="447" spans="3:17" x14ac:dyDescent="0.2">
      <c r="C447" s="8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</row>
    <row r="448" spans="3:17" x14ac:dyDescent="0.2">
      <c r="C448" s="8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</row>
    <row r="449" spans="3:17" x14ac:dyDescent="0.2">
      <c r="C449" s="8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</row>
    <row r="450" spans="3:17" x14ac:dyDescent="0.2">
      <c r="C450" s="8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</row>
    <row r="451" spans="3:17" x14ac:dyDescent="0.2">
      <c r="C451" s="8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</row>
    <row r="452" spans="3:17" x14ac:dyDescent="0.2">
      <c r="C452" s="8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</row>
    <row r="453" spans="3:17" x14ac:dyDescent="0.2">
      <c r="C453" s="8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</row>
    <row r="454" spans="3:17" x14ac:dyDescent="0.2">
      <c r="C454" s="8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</row>
    <row r="455" spans="3:17" x14ac:dyDescent="0.2">
      <c r="C455" s="8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</row>
    <row r="456" spans="3:17" x14ac:dyDescent="0.2">
      <c r="C456" s="8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</row>
    <row r="457" spans="3:17" x14ac:dyDescent="0.2">
      <c r="C457" s="8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</row>
    <row r="458" spans="3:17" x14ac:dyDescent="0.2">
      <c r="C458" s="8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</row>
    <row r="459" spans="3:17" x14ac:dyDescent="0.2">
      <c r="C459" s="8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</row>
    <row r="460" spans="3:17" x14ac:dyDescent="0.2">
      <c r="C460" s="8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</row>
    <row r="461" spans="3:17" x14ac:dyDescent="0.2">
      <c r="C461" s="8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</row>
    <row r="462" spans="3:17" x14ac:dyDescent="0.2">
      <c r="C462" s="8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</row>
    <row r="463" spans="3:17" x14ac:dyDescent="0.2">
      <c r="C463" s="8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</row>
    <row r="464" spans="3:17" x14ac:dyDescent="0.2">
      <c r="C464" s="8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</row>
    <row r="465" spans="3:17" x14ac:dyDescent="0.2">
      <c r="C465" s="8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</row>
    <row r="466" spans="3:17" x14ac:dyDescent="0.2">
      <c r="C466" s="8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</row>
    <row r="467" spans="3:17" x14ac:dyDescent="0.2">
      <c r="C467" s="8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</row>
    <row r="468" spans="3:17" x14ac:dyDescent="0.2">
      <c r="C468" s="8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</row>
    <row r="469" spans="3:17" x14ac:dyDescent="0.2">
      <c r="C469" s="8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</row>
    <row r="470" spans="3:17" x14ac:dyDescent="0.2">
      <c r="C470" s="8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</row>
    <row r="471" spans="3:17" x14ac:dyDescent="0.2">
      <c r="C471" s="8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</row>
    <row r="472" spans="3:17" x14ac:dyDescent="0.2">
      <c r="C472" s="8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</row>
    <row r="473" spans="3:17" x14ac:dyDescent="0.2">
      <c r="C473" s="8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</row>
    <row r="474" spans="3:17" x14ac:dyDescent="0.2">
      <c r="C474" s="8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</row>
    <row r="475" spans="3:17" x14ac:dyDescent="0.2">
      <c r="C475" s="8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</row>
    <row r="476" spans="3:17" x14ac:dyDescent="0.2">
      <c r="C476" s="8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</row>
    <row r="477" spans="3:17" x14ac:dyDescent="0.2">
      <c r="C477" s="8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</row>
    <row r="478" spans="3:17" x14ac:dyDescent="0.2">
      <c r="C478" s="8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</row>
    <row r="479" spans="3:17" x14ac:dyDescent="0.2">
      <c r="C479" s="8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</row>
    <row r="480" spans="3:17" x14ac:dyDescent="0.2">
      <c r="C480" s="8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</row>
    <row r="481" spans="3:17" x14ac:dyDescent="0.2">
      <c r="C481" s="8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</row>
    <row r="482" spans="3:17" x14ac:dyDescent="0.2">
      <c r="C482" s="8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</row>
    <row r="483" spans="3:17" x14ac:dyDescent="0.2">
      <c r="C483" s="8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</row>
    <row r="484" spans="3:17" x14ac:dyDescent="0.2">
      <c r="C484" s="8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</row>
    <row r="485" spans="3:17" x14ac:dyDescent="0.2">
      <c r="C485" s="8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</row>
    <row r="486" spans="3:17" x14ac:dyDescent="0.2">
      <c r="C486" s="8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</row>
    <row r="487" spans="3:17" x14ac:dyDescent="0.2">
      <c r="C487" s="8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</row>
    <row r="488" spans="3:17" x14ac:dyDescent="0.2">
      <c r="C488" s="8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</row>
    <row r="489" spans="3:17" x14ac:dyDescent="0.2">
      <c r="C489" s="8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</row>
    <row r="490" spans="3:17" x14ac:dyDescent="0.2">
      <c r="C490" s="8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</row>
    <row r="491" spans="3:17" x14ac:dyDescent="0.2">
      <c r="C491" s="8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</row>
    <row r="492" spans="3:17" x14ac:dyDescent="0.2">
      <c r="C492" s="8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</row>
    <row r="493" spans="3:17" x14ac:dyDescent="0.2">
      <c r="C493" s="8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</row>
    <row r="494" spans="3:17" x14ac:dyDescent="0.2">
      <c r="C494" s="8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</row>
    <row r="495" spans="3:17" x14ac:dyDescent="0.2">
      <c r="C495" s="8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</row>
    <row r="496" spans="3:17" x14ac:dyDescent="0.2">
      <c r="C496" s="8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</row>
    <row r="497" spans="3:17" x14ac:dyDescent="0.2">
      <c r="C497" s="8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</row>
    <row r="498" spans="3:17" x14ac:dyDescent="0.2">
      <c r="C498" s="8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</row>
    <row r="499" spans="3:17" x14ac:dyDescent="0.2">
      <c r="C499" s="8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</row>
    <row r="500" spans="3:17" x14ac:dyDescent="0.2">
      <c r="C500" s="8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</row>
    <row r="501" spans="3:17" x14ac:dyDescent="0.2">
      <c r="C501" s="8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</row>
    <row r="502" spans="3:17" x14ac:dyDescent="0.2">
      <c r="C502" s="8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</row>
    <row r="503" spans="3:17" x14ac:dyDescent="0.2">
      <c r="C503" s="8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</row>
    <row r="504" spans="3:17" x14ac:dyDescent="0.2">
      <c r="C504" s="8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</row>
    <row r="505" spans="3:17" x14ac:dyDescent="0.2">
      <c r="C505" s="8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</row>
    <row r="506" spans="3:17" x14ac:dyDescent="0.2">
      <c r="C506" s="8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</row>
    <row r="507" spans="3:17" x14ac:dyDescent="0.2">
      <c r="C507" s="8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</row>
    <row r="508" spans="3:17" x14ac:dyDescent="0.2">
      <c r="C508" s="8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</row>
    <row r="509" spans="3:17" x14ac:dyDescent="0.2">
      <c r="C509" s="8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</row>
    <row r="510" spans="3:17" x14ac:dyDescent="0.2">
      <c r="C510" s="8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</row>
    <row r="511" spans="3:17" x14ac:dyDescent="0.2">
      <c r="C511" s="8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</row>
    <row r="512" spans="3:17" x14ac:dyDescent="0.2">
      <c r="C512" s="8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</row>
    <row r="513" spans="3:17" x14ac:dyDescent="0.2">
      <c r="C513" s="8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</row>
    <row r="514" spans="3:17" x14ac:dyDescent="0.2">
      <c r="C514" s="8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</row>
    <row r="515" spans="3:17" x14ac:dyDescent="0.2">
      <c r="C515" s="8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</row>
    <row r="516" spans="3:17" x14ac:dyDescent="0.2">
      <c r="C516" s="8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</row>
    <row r="517" spans="3:17" x14ac:dyDescent="0.2">
      <c r="C517" s="8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</row>
    <row r="518" spans="3:17" x14ac:dyDescent="0.2">
      <c r="C518" s="8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</row>
    <row r="519" spans="3:17" x14ac:dyDescent="0.2">
      <c r="C519" s="8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</row>
    <row r="520" spans="3:17" x14ac:dyDescent="0.2">
      <c r="C520" s="8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</row>
    <row r="521" spans="3:17" x14ac:dyDescent="0.2">
      <c r="C521" s="8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</row>
    <row r="522" spans="3:17" x14ac:dyDescent="0.2">
      <c r="C522" s="8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</row>
    <row r="523" spans="3:17" x14ac:dyDescent="0.2">
      <c r="C523" s="8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</row>
    <row r="524" spans="3:17" x14ac:dyDescent="0.2">
      <c r="C524" s="8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</row>
    <row r="525" spans="3:17" x14ac:dyDescent="0.2">
      <c r="C525" s="8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</row>
    <row r="526" spans="3:17" x14ac:dyDescent="0.2">
      <c r="C526" s="8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</row>
    <row r="527" spans="3:17" x14ac:dyDescent="0.2">
      <c r="C527" s="8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</row>
    <row r="528" spans="3:17" x14ac:dyDescent="0.2">
      <c r="C528" s="8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</row>
    <row r="529" spans="3:17" x14ac:dyDescent="0.2">
      <c r="C529" s="8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</row>
    <row r="530" spans="3:17" x14ac:dyDescent="0.2">
      <c r="C530" s="8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</row>
    <row r="531" spans="3:17" x14ac:dyDescent="0.2">
      <c r="C531" s="8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</row>
    <row r="532" spans="3:17" x14ac:dyDescent="0.2">
      <c r="C532" s="8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</row>
    <row r="533" spans="3:17" x14ac:dyDescent="0.2">
      <c r="C533" s="8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</row>
    <row r="534" spans="3:17" x14ac:dyDescent="0.2">
      <c r="C534" s="8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</row>
    <row r="535" spans="3:17" x14ac:dyDescent="0.2">
      <c r="C535" s="8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</row>
    <row r="536" spans="3:17" x14ac:dyDescent="0.2">
      <c r="C536" s="8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</row>
    <row r="537" spans="3:17" x14ac:dyDescent="0.2">
      <c r="C537" s="8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</row>
    <row r="538" spans="3:17" x14ac:dyDescent="0.2">
      <c r="C538" s="8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</row>
    <row r="539" spans="3:17" x14ac:dyDescent="0.2">
      <c r="C539" s="8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</row>
    <row r="540" spans="3:17" x14ac:dyDescent="0.2">
      <c r="C540" s="8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</row>
    <row r="541" spans="3:17" x14ac:dyDescent="0.2">
      <c r="C541" s="8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</row>
    <row r="542" spans="3:17" x14ac:dyDescent="0.2">
      <c r="C542" s="8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</row>
    <row r="543" spans="3:17" x14ac:dyDescent="0.2">
      <c r="C543" s="8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</row>
    <row r="544" spans="3:17" x14ac:dyDescent="0.2">
      <c r="C544" s="8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</row>
    <row r="545" spans="3:17" x14ac:dyDescent="0.2">
      <c r="C545" s="8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</row>
    <row r="546" spans="3:17" x14ac:dyDescent="0.2">
      <c r="C546" s="8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</row>
    <row r="547" spans="3:17" x14ac:dyDescent="0.2">
      <c r="C547" s="8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</row>
    <row r="548" spans="3:17" x14ac:dyDescent="0.2">
      <c r="C548" s="8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</row>
    <row r="549" spans="3:17" x14ac:dyDescent="0.2">
      <c r="C549" s="8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</row>
    <row r="550" spans="3:17" x14ac:dyDescent="0.2">
      <c r="C550" s="8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</row>
    <row r="551" spans="3:17" x14ac:dyDescent="0.2">
      <c r="C551" s="8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</row>
    <row r="552" spans="3:17" x14ac:dyDescent="0.2">
      <c r="C552" s="8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</row>
    <row r="553" spans="3:17" x14ac:dyDescent="0.2">
      <c r="C553" s="8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</row>
    <row r="554" spans="3:17" x14ac:dyDescent="0.2">
      <c r="C554" s="8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</row>
    <row r="555" spans="3:17" x14ac:dyDescent="0.2">
      <c r="C555" s="8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</row>
    <row r="556" spans="3:17" x14ac:dyDescent="0.2">
      <c r="C556" s="8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</row>
    <row r="557" spans="3:17" x14ac:dyDescent="0.2">
      <c r="C557" s="8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</row>
    <row r="558" spans="3:17" x14ac:dyDescent="0.2">
      <c r="C558" s="8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</row>
    <row r="559" spans="3:17" x14ac:dyDescent="0.2">
      <c r="C559" s="8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</row>
    <row r="560" spans="3:17" x14ac:dyDescent="0.2">
      <c r="C560" s="8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</row>
    <row r="561" spans="3:17" x14ac:dyDescent="0.2">
      <c r="C561" s="8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</row>
    <row r="562" spans="3:17" x14ac:dyDescent="0.2">
      <c r="C562" s="8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</row>
    <row r="563" spans="3:17" x14ac:dyDescent="0.2">
      <c r="C563" s="8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</row>
    <row r="564" spans="3:17" x14ac:dyDescent="0.2">
      <c r="C564" s="8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</row>
    <row r="565" spans="3:17" x14ac:dyDescent="0.2">
      <c r="C565" s="8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</row>
    <row r="566" spans="3:17" x14ac:dyDescent="0.2">
      <c r="C566" s="8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</row>
    <row r="567" spans="3:17" x14ac:dyDescent="0.2">
      <c r="C567" s="8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</row>
    <row r="568" spans="3:17" x14ac:dyDescent="0.2">
      <c r="C568" s="8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</row>
    <row r="569" spans="3:17" x14ac:dyDescent="0.2">
      <c r="C569" s="8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</row>
    <row r="570" spans="3:17" x14ac:dyDescent="0.2">
      <c r="C570" s="8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</row>
    <row r="571" spans="3:17" x14ac:dyDescent="0.2">
      <c r="C571" s="8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</row>
    <row r="572" spans="3:17" x14ac:dyDescent="0.2">
      <c r="C572" s="8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</row>
    <row r="573" spans="3:17" x14ac:dyDescent="0.2">
      <c r="C573" s="8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</row>
    <row r="574" spans="3:17" x14ac:dyDescent="0.2">
      <c r="C574" s="8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</row>
    <row r="575" spans="3:17" x14ac:dyDescent="0.2">
      <c r="C575" s="8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</row>
    <row r="576" spans="3:17" x14ac:dyDescent="0.2">
      <c r="C576" s="8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</row>
    <row r="577" spans="3:17" x14ac:dyDescent="0.2">
      <c r="C577" s="8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</row>
    <row r="578" spans="3:17" x14ac:dyDescent="0.2">
      <c r="C578" s="8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</row>
    <row r="579" spans="3:17" x14ac:dyDescent="0.2">
      <c r="C579" s="8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</row>
    <row r="580" spans="3:17" x14ac:dyDescent="0.2">
      <c r="C580" s="8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</row>
    <row r="581" spans="3:17" x14ac:dyDescent="0.2">
      <c r="C581" s="8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</row>
    <row r="582" spans="3:17" x14ac:dyDescent="0.2">
      <c r="C582" s="8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</row>
    <row r="583" spans="3:17" x14ac:dyDescent="0.2">
      <c r="C583" s="8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</row>
    <row r="584" spans="3:17" x14ac:dyDescent="0.2">
      <c r="C584" s="8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</row>
    <row r="585" spans="3:17" x14ac:dyDescent="0.2">
      <c r="C585" s="8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</row>
    <row r="586" spans="3:17" x14ac:dyDescent="0.2">
      <c r="C586" s="8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</row>
    <row r="587" spans="3:17" x14ac:dyDescent="0.2">
      <c r="C587" s="8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</row>
    <row r="588" spans="3:17" x14ac:dyDescent="0.2">
      <c r="C588" s="8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</row>
    <row r="589" spans="3:17" x14ac:dyDescent="0.2">
      <c r="C589" s="8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</row>
    <row r="590" spans="3:17" x14ac:dyDescent="0.2">
      <c r="C590" s="8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</row>
    <row r="591" spans="3:17" x14ac:dyDescent="0.2">
      <c r="C591" s="8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</row>
    <row r="592" spans="3:17" x14ac:dyDescent="0.2">
      <c r="C592" s="8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</row>
    <row r="593" spans="3:17" x14ac:dyDescent="0.2">
      <c r="C593" s="8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</row>
    <row r="594" spans="3:17" x14ac:dyDescent="0.2">
      <c r="C594" s="8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</row>
    <row r="595" spans="3:17" x14ac:dyDescent="0.2">
      <c r="C595" s="8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</row>
    <row r="596" spans="3:17" x14ac:dyDescent="0.2">
      <c r="C596" s="8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</row>
    <row r="597" spans="3:17" x14ac:dyDescent="0.2">
      <c r="C597" s="8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</row>
    <row r="598" spans="3:17" x14ac:dyDescent="0.2">
      <c r="C598" s="8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</row>
    <row r="599" spans="3:17" x14ac:dyDescent="0.2">
      <c r="C599" s="8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</row>
    <row r="600" spans="3:17" x14ac:dyDescent="0.2">
      <c r="C600" s="8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</row>
    <row r="601" spans="3:17" x14ac:dyDescent="0.2">
      <c r="C601" s="8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</row>
    <row r="602" spans="3:17" x14ac:dyDescent="0.2">
      <c r="C602" s="8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</row>
    <row r="603" spans="3:17" x14ac:dyDescent="0.2">
      <c r="C603" s="8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</row>
    <row r="604" spans="3:17" x14ac:dyDescent="0.2">
      <c r="C604" s="8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</row>
    <row r="605" spans="3:17" x14ac:dyDescent="0.2">
      <c r="C605" s="8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</row>
    <row r="606" spans="3:17" x14ac:dyDescent="0.2">
      <c r="C606" s="8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</row>
    <row r="607" spans="3:17" x14ac:dyDescent="0.2">
      <c r="C607" s="8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</row>
    <row r="608" spans="3:17" x14ac:dyDescent="0.2">
      <c r="C608" s="8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</row>
    <row r="609" spans="3:17" x14ac:dyDescent="0.2">
      <c r="C609" s="8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</row>
    <row r="610" spans="3:17" x14ac:dyDescent="0.2">
      <c r="C610" s="8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</row>
    <row r="611" spans="3:17" x14ac:dyDescent="0.2">
      <c r="C611" s="8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</row>
    <row r="612" spans="3:17" x14ac:dyDescent="0.2">
      <c r="C612" s="8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</row>
    <row r="613" spans="3:17" x14ac:dyDescent="0.2">
      <c r="C613" s="8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</row>
    <row r="614" spans="3:17" x14ac:dyDescent="0.2">
      <c r="C614" s="8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</row>
    <row r="615" spans="3:17" x14ac:dyDescent="0.2">
      <c r="C615" s="8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</row>
    <row r="616" spans="3:17" x14ac:dyDescent="0.2">
      <c r="C616" s="8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</row>
    <row r="617" spans="3:17" x14ac:dyDescent="0.2">
      <c r="C617" s="8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</row>
    <row r="618" spans="3:17" x14ac:dyDescent="0.2">
      <c r="C618" s="8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</row>
    <row r="619" spans="3:17" x14ac:dyDescent="0.2">
      <c r="C619" s="8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</row>
    <row r="620" spans="3:17" x14ac:dyDescent="0.2">
      <c r="C620" s="8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</row>
    <row r="621" spans="3:17" x14ac:dyDescent="0.2">
      <c r="C621" s="8"/>
      <c r="P621" s="9"/>
      <c r="Q621" s="9"/>
    </row>
    <row r="622" spans="3:17" x14ac:dyDescent="0.2">
      <c r="C622" s="8"/>
      <c r="P622" s="9"/>
      <c r="Q622" s="9"/>
    </row>
    <row r="623" spans="3:17" x14ac:dyDescent="0.2">
      <c r="C623" s="8"/>
      <c r="P623" s="9"/>
      <c r="Q623" s="9"/>
    </row>
    <row r="624" spans="3:17" x14ac:dyDescent="0.2">
      <c r="C624" s="8"/>
      <c r="P624" s="9"/>
      <c r="Q624" s="9"/>
    </row>
    <row r="625" spans="3:17" x14ac:dyDescent="0.2">
      <c r="C625" s="8"/>
      <c r="P625" s="9"/>
      <c r="Q625" s="9"/>
    </row>
    <row r="626" spans="3:17" x14ac:dyDescent="0.2">
      <c r="C626" s="8"/>
      <c r="P626" s="9"/>
      <c r="Q626" s="9"/>
    </row>
    <row r="627" spans="3:17" x14ac:dyDescent="0.2">
      <c r="C627" s="8"/>
      <c r="P627" s="9"/>
      <c r="Q627" s="9"/>
    </row>
    <row r="628" spans="3:17" x14ac:dyDescent="0.2">
      <c r="C628" s="8"/>
      <c r="P628" s="9"/>
      <c r="Q628" s="9"/>
    </row>
    <row r="629" spans="3:17" x14ac:dyDescent="0.2">
      <c r="C629" s="8"/>
      <c r="P629" s="9"/>
      <c r="Q629" s="9"/>
    </row>
    <row r="630" spans="3:17" x14ac:dyDescent="0.2">
      <c r="C630" s="8"/>
      <c r="P630" s="9"/>
      <c r="Q630" s="9"/>
    </row>
    <row r="631" spans="3:17" x14ac:dyDescent="0.2">
      <c r="C631" s="8"/>
      <c r="P631" s="9"/>
      <c r="Q631" s="9"/>
    </row>
    <row r="632" spans="3:17" x14ac:dyDescent="0.2">
      <c r="C632" s="8"/>
      <c r="P632" s="9"/>
      <c r="Q632" s="9"/>
    </row>
    <row r="633" spans="3:17" x14ac:dyDescent="0.2">
      <c r="C633" s="8"/>
      <c r="P633" s="9"/>
      <c r="Q633" s="9"/>
    </row>
    <row r="634" spans="3:17" x14ac:dyDescent="0.2">
      <c r="C634" s="8"/>
      <c r="P634" s="9"/>
      <c r="Q634" s="9"/>
    </row>
    <row r="635" spans="3:17" x14ac:dyDescent="0.2">
      <c r="C635" s="8"/>
      <c r="P635" s="9"/>
      <c r="Q635" s="9"/>
    </row>
    <row r="636" spans="3:17" x14ac:dyDescent="0.2">
      <c r="C636" s="8"/>
      <c r="P636" s="9"/>
      <c r="Q636" s="9"/>
    </row>
    <row r="637" spans="3:17" x14ac:dyDescent="0.2">
      <c r="C637" s="8"/>
      <c r="P637" s="9"/>
      <c r="Q637" s="9"/>
    </row>
    <row r="638" spans="3:17" x14ac:dyDescent="0.2">
      <c r="C638" s="8"/>
      <c r="P638" s="9"/>
      <c r="Q638" s="9"/>
    </row>
    <row r="639" spans="3:17" x14ac:dyDescent="0.2">
      <c r="C639" s="8"/>
      <c r="P639" s="9"/>
      <c r="Q639" s="9"/>
    </row>
    <row r="640" spans="3:17" x14ac:dyDescent="0.2">
      <c r="C640" s="8"/>
      <c r="P640" s="9"/>
      <c r="Q640" s="9"/>
    </row>
    <row r="641" spans="3:17" x14ac:dyDescent="0.2">
      <c r="C641" s="8"/>
      <c r="P641" s="9"/>
      <c r="Q641" s="9"/>
    </row>
    <row r="642" spans="3:17" x14ac:dyDescent="0.2">
      <c r="P642" s="9"/>
      <c r="Q642" s="9"/>
    </row>
    <row r="643" spans="3:17" x14ac:dyDescent="0.2">
      <c r="P643" s="9"/>
      <c r="Q643" s="9"/>
    </row>
    <row r="644" spans="3:17" x14ac:dyDescent="0.2">
      <c r="P644" s="9"/>
      <c r="Q644" s="9"/>
    </row>
    <row r="645" spans="3:17" x14ac:dyDescent="0.2">
      <c r="P645" s="9"/>
      <c r="Q645" s="9"/>
    </row>
    <row r="646" spans="3:17" x14ac:dyDescent="0.2">
      <c r="P646" s="9"/>
      <c r="Q646" s="9"/>
    </row>
    <row r="647" spans="3:17" x14ac:dyDescent="0.2">
      <c r="P647" s="9"/>
      <c r="Q647" s="9"/>
    </row>
    <row r="648" spans="3:17" x14ac:dyDescent="0.2">
      <c r="P648" s="9"/>
      <c r="Q648" s="9"/>
    </row>
    <row r="649" spans="3:17" x14ac:dyDescent="0.2">
      <c r="P649" s="9"/>
      <c r="Q649" s="9"/>
    </row>
    <row r="650" spans="3:17" x14ac:dyDescent="0.2">
      <c r="P650" s="9"/>
      <c r="Q650" s="9"/>
    </row>
    <row r="651" spans="3:17" x14ac:dyDescent="0.2">
      <c r="P651" s="9"/>
      <c r="Q651" s="9"/>
    </row>
    <row r="652" spans="3:17" x14ac:dyDescent="0.2">
      <c r="P652" s="9"/>
      <c r="Q652" s="9"/>
    </row>
    <row r="653" spans="3:17" x14ac:dyDescent="0.2">
      <c r="P653" s="9"/>
      <c r="Q653" s="9"/>
    </row>
    <row r="654" spans="3:17" x14ac:dyDescent="0.2">
      <c r="P654" s="9"/>
      <c r="Q654" s="9"/>
    </row>
    <row r="655" spans="3:17" x14ac:dyDescent="0.2">
      <c r="P655" s="9"/>
      <c r="Q655" s="9"/>
    </row>
    <row r="656" spans="3:17" x14ac:dyDescent="0.2">
      <c r="P656" s="9"/>
      <c r="Q656" s="9"/>
    </row>
    <row r="657" spans="16:17" x14ac:dyDescent="0.2">
      <c r="P657" s="9"/>
      <c r="Q657" s="9"/>
    </row>
    <row r="658" spans="16:17" x14ac:dyDescent="0.2">
      <c r="P658" s="9"/>
      <c r="Q658" s="9"/>
    </row>
    <row r="659" spans="16:17" x14ac:dyDescent="0.2">
      <c r="P659" s="9"/>
      <c r="Q659" s="9"/>
    </row>
    <row r="660" spans="16:17" x14ac:dyDescent="0.2">
      <c r="P660" s="9"/>
      <c r="Q660" s="9"/>
    </row>
    <row r="661" spans="16:17" x14ac:dyDescent="0.2">
      <c r="P661" s="9"/>
      <c r="Q661" s="9"/>
    </row>
    <row r="662" spans="16:17" x14ac:dyDescent="0.2">
      <c r="P662" s="9"/>
      <c r="Q662" s="9"/>
    </row>
    <row r="663" spans="16:17" x14ac:dyDescent="0.2">
      <c r="P663" s="9"/>
      <c r="Q663" s="9"/>
    </row>
    <row r="664" spans="16:17" x14ac:dyDescent="0.2">
      <c r="P664" s="9"/>
      <c r="Q664" s="9"/>
    </row>
    <row r="665" spans="16:17" x14ac:dyDescent="0.2">
      <c r="P665" s="9"/>
      <c r="Q665" s="9"/>
    </row>
    <row r="666" spans="16:17" x14ac:dyDescent="0.2">
      <c r="P666" s="9"/>
      <c r="Q666" s="9"/>
    </row>
    <row r="667" spans="16:17" x14ac:dyDescent="0.2">
      <c r="P667" s="9"/>
      <c r="Q667" s="9"/>
    </row>
    <row r="668" spans="16:17" x14ac:dyDescent="0.2">
      <c r="P668" s="9"/>
      <c r="Q668" s="9"/>
    </row>
    <row r="669" spans="16:17" x14ac:dyDescent="0.2">
      <c r="P669" s="9"/>
      <c r="Q669" s="9"/>
    </row>
    <row r="670" spans="16:17" x14ac:dyDescent="0.2">
      <c r="P670" s="9"/>
      <c r="Q670" s="9"/>
    </row>
    <row r="671" spans="16:17" x14ac:dyDescent="0.2">
      <c r="P671" s="9"/>
      <c r="Q671" s="9"/>
    </row>
    <row r="672" spans="16:17" x14ac:dyDescent="0.2">
      <c r="P672" s="9"/>
      <c r="Q672" s="9"/>
    </row>
    <row r="673" spans="16:17" x14ac:dyDescent="0.2">
      <c r="P673" s="9"/>
      <c r="Q673" s="9"/>
    </row>
    <row r="674" spans="16:17" x14ac:dyDescent="0.2">
      <c r="P674" s="9"/>
      <c r="Q674" s="9"/>
    </row>
    <row r="675" spans="16:17" x14ac:dyDescent="0.2">
      <c r="P675" s="9"/>
      <c r="Q675" s="9"/>
    </row>
    <row r="676" spans="16:17" x14ac:dyDescent="0.2">
      <c r="P676" s="9"/>
      <c r="Q676" s="9"/>
    </row>
    <row r="677" spans="16:17" x14ac:dyDescent="0.2">
      <c r="P677" s="9"/>
      <c r="Q677" s="9"/>
    </row>
    <row r="678" spans="16:17" x14ac:dyDescent="0.2">
      <c r="P678" s="9"/>
      <c r="Q678" s="9"/>
    </row>
    <row r="679" spans="16:17" x14ac:dyDescent="0.2">
      <c r="P679" s="9"/>
      <c r="Q679" s="9"/>
    </row>
    <row r="680" spans="16:17" x14ac:dyDescent="0.2">
      <c r="P680" s="9"/>
      <c r="Q680" s="9"/>
    </row>
    <row r="681" spans="16:17" x14ac:dyDescent="0.2">
      <c r="P681" s="9"/>
      <c r="Q681" s="9"/>
    </row>
    <row r="682" spans="16:17" x14ac:dyDescent="0.2">
      <c r="P682" s="9"/>
      <c r="Q682" s="9"/>
    </row>
    <row r="683" spans="16:17" x14ac:dyDescent="0.2">
      <c r="P683" s="9"/>
      <c r="Q683" s="9"/>
    </row>
    <row r="684" spans="16:17" x14ac:dyDescent="0.2">
      <c r="P684" s="9"/>
      <c r="Q684" s="9"/>
    </row>
    <row r="685" spans="16:17" x14ac:dyDescent="0.2">
      <c r="P685" s="9"/>
      <c r="Q685" s="9"/>
    </row>
    <row r="686" spans="16:17" x14ac:dyDescent="0.2">
      <c r="P686" s="9"/>
      <c r="Q686" s="9"/>
    </row>
    <row r="687" spans="16:17" x14ac:dyDescent="0.2">
      <c r="P687" s="9"/>
      <c r="Q687" s="9"/>
    </row>
    <row r="688" spans="16:17" x14ac:dyDescent="0.2">
      <c r="P688" s="9"/>
      <c r="Q688" s="9"/>
    </row>
    <row r="689" spans="16:17" x14ac:dyDescent="0.2">
      <c r="P689" s="9"/>
      <c r="Q689" s="9"/>
    </row>
    <row r="690" spans="16:17" x14ac:dyDescent="0.2">
      <c r="P690" s="9"/>
      <c r="Q690" s="9"/>
    </row>
    <row r="691" spans="16:17" x14ac:dyDescent="0.2">
      <c r="P691" s="9"/>
      <c r="Q691" s="9"/>
    </row>
    <row r="692" spans="16:17" x14ac:dyDescent="0.2">
      <c r="P692" s="9"/>
      <c r="Q692" s="9"/>
    </row>
    <row r="693" spans="16:17" x14ac:dyDescent="0.2">
      <c r="P693" s="9"/>
      <c r="Q693" s="9"/>
    </row>
    <row r="694" spans="16:17" x14ac:dyDescent="0.2">
      <c r="P694" s="9"/>
      <c r="Q694" s="9"/>
    </row>
    <row r="695" spans="16:17" x14ac:dyDescent="0.2">
      <c r="P695" s="9"/>
      <c r="Q695" s="9"/>
    </row>
    <row r="696" spans="16:17" x14ac:dyDescent="0.2">
      <c r="P696" s="9"/>
      <c r="Q696" s="9"/>
    </row>
    <row r="697" spans="16:17" x14ac:dyDescent="0.2">
      <c r="P697" s="9"/>
      <c r="Q697" s="9"/>
    </row>
    <row r="698" spans="16:17" x14ac:dyDescent="0.2">
      <c r="P698" s="9"/>
      <c r="Q698" s="9"/>
    </row>
    <row r="699" spans="16:17" x14ac:dyDescent="0.2">
      <c r="P699" s="9"/>
      <c r="Q699" s="9"/>
    </row>
    <row r="700" spans="16:17" x14ac:dyDescent="0.2">
      <c r="P700" s="9"/>
      <c r="Q700" s="9"/>
    </row>
    <row r="701" spans="16:17" x14ac:dyDescent="0.2">
      <c r="P701" s="9"/>
      <c r="Q701" s="9"/>
    </row>
    <row r="702" spans="16:17" x14ac:dyDescent="0.2">
      <c r="P702" s="9"/>
      <c r="Q702" s="9"/>
    </row>
    <row r="703" spans="16:17" x14ac:dyDescent="0.2">
      <c r="P703" s="9"/>
      <c r="Q703" s="9"/>
    </row>
    <row r="704" spans="16:17" x14ac:dyDescent="0.2">
      <c r="P704" s="9"/>
      <c r="Q704" s="9"/>
    </row>
    <row r="705" spans="16:17" x14ac:dyDescent="0.2">
      <c r="P705" s="9"/>
      <c r="Q705" s="9"/>
    </row>
    <row r="706" spans="16:17" x14ac:dyDescent="0.2">
      <c r="P706" s="9"/>
      <c r="Q706" s="9"/>
    </row>
    <row r="707" spans="16:17" x14ac:dyDescent="0.2">
      <c r="P707" s="9"/>
      <c r="Q707" s="9"/>
    </row>
    <row r="708" spans="16:17" x14ac:dyDescent="0.2">
      <c r="P708" s="9"/>
      <c r="Q708" s="9"/>
    </row>
    <row r="709" spans="16:17" x14ac:dyDescent="0.2">
      <c r="P709" s="9"/>
      <c r="Q709" s="9"/>
    </row>
    <row r="710" spans="16:17" x14ac:dyDescent="0.2">
      <c r="P710" s="9"/>
      <c r="Q710" s="9"/>
    </row>
    <row r="711" spans="16:17" x14ac:dyDescent="0.2">
      <c r="P711" s="9"/>
      <c r="Q711" s="9"/>
    </row>
    <row r="712" spans="16:17" x14ac:dyDescent="0.2">
      <c r="P712" s="9"/>
      <c r="Q712" s="9"/>
    </row>
    <row r="713" spans="16:17" x14ac:dyDescent="0.2">
      <c r="P713" s="9"/>
      <c r="Q713" s="9"/>
    </row>
    <row r="714" spans="16:17" x14ac:dyDescent="0.2">
      <c r="P714" s="9"/>
      <c r="Q714" s="9"/>
    </row>
    <row r="715" spans="16:17" x14ac:dyDescent="0.2">
      <c r="P715" s="9"/>
      <c r="Q715" s="9"/>
    </row>
    <row r="716" spans="16:17" x14ac:dyDescent="0.2">
      <c r="P716" s="9"/>
      <c r="Q716" s="9"/>
    </row>
    <row r="717" spans="16:17" x14ac:dyDescent="0.2">
      <c r="P717" s="9"/>
      <c r="Q717" s="9"/>
    </row>
    <row r="718" spans="16:17" x14ac:dyDescent="0.2">
      <c r="P718" s="9"/>
      <c r="Q718" s="9"/>
    </row>
    <row r="719" spans="16:17" x14ac:dyDescent="0.2">
      <c r="P719" s="9"/>
      <c r="Q719" s="9"/>
    </row>
    <row r="720" spans="16:17" x14ac:dyDescent="0.2">
      <c r="P720" s="9"/>
      <c r="Q720" s="9"/>
    </row>
    <row r="721" spans="16:17" x14ac:dyDescent="0.2">
      <c r="P721" s="9"/>
      <c r="Q721" s="9"/>
    </row>
    <row r="722" spans="16:17" x14ac:dyDescent="0.2">
      <c r="P722" s="9"/>
      <c r="Q722" s="9"/>
    </row>
    <row r="723" spans="16:17" x14ac:dyDescent="0.2">
      <c r="P723" s="9"/>
      <c r="Q723" s="9"/>
    </row>
    <row r="724" spans="16:17" x14ac:dyDescent="0.2">
      <c r="P724" s="9"/>
      <c r="Q724" s="9"/>
    </row>
    <row r="725" spans="16:17" x14ac:dyDescent="0.2">
      <c r="P725" s="9"/>
      <c r="Q725" s="9"/>
    </row>
    <row r="726" spans="16:17" x14ac:dyDescent="0.2">
      <c r="P726" s="9"/>
      <c r="Q726" s="9"/>
    </row>
    <row r="727" spans="16:17" x14ac:dyDescent="0.2">
      <c r="P727" s="9"/>
      <c r="Q727" s="9"/>
    </row>
    <row r="728" spans="16:17" x14ac:dyDescent="0.2">
      <c r="P728" s="9"/>
      <c r="Q728" s="9"/>
    </row>
    <row r="729" spans="16:17" x14ac:dyDescent="0.2">
      <c r="P729" s="9"/>
      <c r="Q729" s="9"/>
    </row>
    <row r="730" spans="16:17" x14ac:dyDescent="0.2">
      <c r="P730" s="9"/>
      <c r="Q730" s="9"/>
    </row>
    <row r="731" spans="16:17" x14ac:dyDescent="0.2">
      <c r="P731" s="9"/>
      <c r="Q731" s="9"/>
    </row>
    <row r="732" spans="16:17" x14ac:dyDescent="0.2">
      <c r="P732" s="9"/>
      <c r="Q732" s="9"/>
    </row>
    <row r="733" spans="16:17" x14ac:dyDescent="0.2">
      <c r="P733" s="9"/>
      <c r="Q733" s="9"/>
    </row>
    <row r="734" spans="16:17" x14ac:dyDescent="0.2">
      <c r="P734" s="9"/>
      <c r="Q734" s="9"/>
    </row>
    <row r="735" spans="16:17" x14ac:dyDescent="0.2">
      <c r="P735" s="9"/>
      <c r="Q735" s="9"/>
    </row>
    <row r="736" spans="16:17" x14ac:dyDescent="0.2">
      <c r="P736" s="9"/>
      <c r="Q736" s="9"/>
    </row>
    <row r="737" spans="16:17" x14ac:dyDescent="0.2">
      <c r="P737" s="9"/>
      <c r="Q737" s="9"/>
    </row>
    <row r="738" spans="16:17" x14ac:dyDescent="0.2">
      <c r="P738" s="9"/>
      <c r="Q738" s="9"/>
    </row>
    <row r="739" spans="16:17" x14ac:dyDescent="0.2">
      <c r="P739" s="9"/>
      <c r="Q739" s="9"/>
    </row>
    <row r="740" spans="16:17" x14ac:dyDescent="0.2">
      <c r="P740" s="9"/>
      <c r="Q740" s="9"/>
    </row>
    <row r="741" spans="16:17" x14ac:dyDescent="0.2">
      <c r="P741" s="9"/>
      <c r="Q741" s="9"/>
    </row>
    <row r="742" spans="16:17" x14ac:dyDescent="0.2">
      <c r="P742" s="9"/>
      <c r="Q742" s="9"/>
    </row>
    <row r="743" spans="16:17" x14ac:dyDescent="0.2">
      <c r="P743" s="9"/>
      <c r="Q743" s="9"/>
    </row>
    <row r="744" spans="16:17" x14ac:dyDescent="0.2">
      <c r="P744" s="9"/>
      <c r="Q744" s="9"/>
    </row>
    <row r="745" spans="16:17" x14ac:dyDescent="0.2">
      <c r="P745" s="9"/>
      <c r="Q745" s="9"/>
    </row>
    <row r="746" spans="16:17" x14ac:dyDescent="0.2">
      <c r="P746" s="9"/>
      <c r="Q746" s="9"/>
    </row>
    <row r="747" spans="16:17" x14ac:dyDescent="0.2">
      <c r="P747" s="9"/>
      <c r="Q747" s="9"/>
    </row>
  </sheetData>
  <phoneticPr fontId="0" type="noConversion"/>
  <pageMargins left="0.75" right="0.75" top="1" bottom="1" header="0.5" footer="0.5"/>
  <pageSetup paperSize="9" scale="5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96"/>
  <sheetViews>
    <sheetView topLeftCell="A77" workbookViewId="0">
      <selection sqref="A1:S114"/>
    </sheetView>
  </sheetViews>
  <sheetFormatPr defaultRowHeight="12.75" x14ac:dyDescent="0.2"/>
  <cols>
    <col min="1" max="1" width="2.85546875" style="12" customWidth="1"/>
    <col min="2" max="2" width="50.140625" style="7" customWidth="1"/>
    <col min="3" max="3" width="9.140625" style="6" customWidth="1"/>
    <col min="4" max="4" width="24.28515625" style="6" customWidth="1"/>
    <col min="5" max="17" width="10.7109375" style="6" customWidth="1"/>
    <col min="18" max="18" width="9.140625" style="6" customWidth="1"/>
    <col min="19" max="16384" width="9.140625" style="6"/>
  </cols>
  <sheetData>
    <row r="1" spans="1:17" s="5" customFormat="1" ht="20.25" x14ac:dyDescent="0.3">
      <c r="A1" s="12"/>
      <c r="B1" s="4"/>
    </row>
    <row r="2" spans="1:17" s="5" customFormat="1" x14ac:dyDescent="0.2">
      <c r="A2" s="12"/>
      <c r="B2" s="5" t="s">
        <v>65</v>
      </c>
    </row>
    <row r="3" spans="1:17" s="5" customFormat="1" x14ac:dyDescent="0.2">
      <c r="A3" s="12"/>
      <c r="B3" s="5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2</v>
      </c>
      <c r="K3" s="1" t="s">
        <v>3</v>
      </c>
      <c r="L3" s="1" t="s">
        <v>4</v>
      </c>
      <c r="M3" s="1" t="s">
        <v>5</v>
      </c>
      <c r="N3" s="1" t="s">
        <v>6</v>
      </c>
      <c r="O3" s="1" t="s">
        <v>2</v>
      </c>
      <c r="P3" s="11" t="s">
        <v>7</v>
      </c>
      <c r="Q3" s="11" t="s">
        <v>7</v>
      </c>
    </row>
    <row r="4" spans="1:17" s="5" customFormat="1" x14ac:dyDescent="0.2">
      <c r="A4" s="12"/>
      <c r="B4" s="3" t="s">
        <v>66</v>
      </c>
      <c r="C4" s="11" t="s">
        <v>9</v>
      </c>
      <c r="D4" s="11" t="s">
        <v>10</v>
      </c>
      <c r="E4" s="1" t="s">
        <v>11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12</v>
      </c>
      <c r="P4" s="1" t="s">
        <v>14</v>
      </c>
      <c r="Q4" s="1" t="s">
        <v>15</v>
      </c>
    </row>
    <row r="5" spans="1:17" x14ac:dyDescent="0.2">
      <c r="B5" s="7" t="s">
        <v>67</v>
      </c>
      <c r="C5" s="6" t="s">
        <v>68</v>
      </c>
      <c r="D5" s="6" t="s">
        <v>69</v>
      </c>
      <c r="E5" s="9">
        <v>25559.230001</v>
      </c>
      <c r="F5" s="9">
        <v>6912.5074899900001</v>
      </c>
      <c r="G5" s="9">
        <v>6912.5075279900002</v>
      </c>
      <c r="H5" s="9">
        <v>6912.5074899900001</v>
      </c>
      <c r="I5" s="9">
        <v>6912.5074900299996</v>
      </c>
      <c r="J5" s="9">
        <v>27650.029998000002</v>
      </c>
      <c r="K5" s="9">
        <v>7367.3802497400002</v>
      </c>
      <c r="L5" s="9">
        <v>7367.3802517399999</v>
      </c>
      <c r="M5" s="9">
        <v>7367.3802497400002</v>
      </c>
      <c r="N5" s="9">
        <v>7367.3802497799998</v>
      </c>
      <c r="O5" s="9">
        <f>N5+M5+L5+K5</f>
        <v>29469.521000999997</v>
      </c>
      <c r="P5" s="9">
        <v>454.87275975</v>
      </c>
      <c r="Q5" s="9">
        <v>1819.4910030000001</v>
      </c>
    </row>
    <row r="6" spans="1:17" x14ac:dyDescent="0.2">
      <c r="B6" s="7" t="s">
        <v>70</v>
      </c>
      <c r="C6" s="6" t="s">
        <v>71</v>
      </c>
      <c r="D6" s="6" t="s">
        <v>72</v>
      </c>
      <c r="E6" s="9">
        <v>23879.574403999999</v>
      </c>
      <c r="F6" s="9">
        <v>5981.25</v>
      </c>
      <c r="G6" s="9">
        <v>6659.7217430000001</v>
      </c>
      <c r="H6" s="9">
        <v>6477.3750060000002</v>
      </c>
      <c r="I6" s="9">
        <v>6477.3750060000002</v>
      </c>
      <c r="J6" s="9">
        <v>25595.721754999999</v>
      </c>
      <c r="K6" s="9">
        <v>6225.1933929999996</v>
      </c>
      <c r="L6" s="9">
        <v>6942.5031689999996</v>
      </c>
      <c r="M6" s="9">
        <v>6944.6250030000001</v>
      </c>
      <c r="N6" s="9">
        <v>6944.6250030000001</v>
      </c>
      <c r="O6" s="9">
        <f t="shared" ref="O6:O69" si="0">N6+M6+L6+K6</f>
        <v>27056.946567999999</v>
      </c>
      <c r="P6" s="9">
        <v>467.24999700000001</v>
      </c>
      <c r="Q6" s="9">
        <v>1461.224813</v>
      </c>
    </row>
    <row r="7" spans="1:17" x14ac:dyDescent="0.2">
      <c r="B7" s="7" t="s">
        <v>73</v>
      </c>
      <c r="C7" s="6" t="s">
        <v>74</v>
      </c>
      <c r="D7" s="6" t="s">
        <v>69</v>
      </c>
      <c r="E7" s="10"/>
      <c r="F7" s="10">
        <v>349.99996800000002</v>
      </c>
      <c r="G7" s="10">
        <v>349.99996800000002</v>
      </c>
      <c r="H7" s="10">
        <v>349.99996800000002</v>
      </c>
      <c r="I7" s="10">
        <v>350.00009599999998</v>
      </c>
      <c r="J7" s="10">
        <v>1400</v>
      </c>
      <c r="K7" s="10">
        <v>1.0788660000000001</v>
      </c>
      <c r="L7" s="10">
        <v>1.0788660000000001</v>
      </c>
      <c r="M7" s="10">
        <v>1.0788660000000001</v>
      </c>
      <c r="N7" s="10">
        <v>1396.7634029999999</v>
      </c>
      <c r="O7" s="9">
        <f t="shared" si="0"/>
        <v>1400.0000010000001</v>
      </c>
      <c r="P7" s="9">
        <v>1046.7633069999999</v>
      </c>
      <c r="Q7" s="9">
        <v>9.9999999999999995E-7</v>
      </c>
    </row>
    <row r="8" spans="1:17" x14ac:dyDescent="0.2">
      <c r="B8" s="7" t="s">
        <v>75</v>
      </c>
      <c r="C8" s="6" t="s">
        <v>76</v>
      </c>
      <c r="D8" s="6" t="s">
        <v>72</v>
      </c>
      <c r="E8" s="9">
        <v>2867</v>
      </c>
      <c r="F8" s="9">
        <v>542.30950499999994</v>
      </c>
      <c r="G8" s="9">
        <v>592.32489699999996</v>
      </c>
      <c r="H8" s="9">
        <v>354.03026299999999</v>
      </c>
      <c r="I8" s="9">
        <v>690.28257199999996</v>
      </c>
      <c r="J8" s="9">
        <v>2178.9472369999999</v>
      </c>
      <c r="K8" s="9">
        <v>462.30134099999998</v>
      </c>
      <c r="L8" s="9">
        <v>4253.3210300000001</v>
      </c>
      <c r="M8" s="9">
        <v>671.23354099999995</v>
      </c>
      <c r="N8" s="9">
        <v>1320.439216</v>
      </c>
      <c r="O8" s="9">
        <f t="shared" si="0"/>
        <v>6707.2951279999997</v>
      </c>
      <c r="P8" s="9">
        <v>630.15664400000003</v>
      </c>
      <c r="Q8" s="9">
        <v>4528.3478910000003</v>
      </c>
    </row>
    <row r="9" spans="1:17" x14ac:dyDescent="0.2">
      <c r="B9" s="7" t="s">
        <v>77</v>
      </c>
      <c r="C9" s="6" t="s">
        <v>78</v>
      </c>
      <c r="D9" s="6" t="s">
        <v>79</v>
      </c>
      <c r="E9" s="9">
        <v>2455.5370001000001</v>
      </c>
      <c r="F9" s="9">
        <v>628.69725000000005</v>
      </c>
      <c r="G9" s="9">
        <v>628.69725000000005</v>
      </c>
      <c r="H9" s="9">
        <v>628.69725000000005</v>
      </c>
      <c r="I9" s="9">
        <v>628.69024999999999</v>
      </c>
      <c r="J9" s="9">
        <v>2514.7820000000002</v>
      </c>
      <c r="K9" s="9">
        <v>600.68020000000001</v>
      </c>
      <c r="L9" s="9">
        <v>600.68007</v>
      </c>
      <c r="M9" s="9">
        <v>600.68007</v>
      </c>
      <c r="N9" s="9">
        <v>600.68062999999995</v>
      </c>
      <c r="O9" s="9">
        <f t="shared" si="0"/>
        <v>2402.7209700000003</v>
      </c>
      <c r="P9" s="9">
        <v>-28.009620000000002</v>
      </c>
      <c r="Q9" s="9">
        <v>-112.06103</v>
      </c>
    </row>
    <row r="10" spans="1:17" x14ac:dyDescent="0.2">
      <c r="B10" s="7" t="s">
        <v>80</v>
      </c>
      <c r="C10" s="6" t="s">
        <v>81</v>
      </c>
      <c r="D10" s="6" t="s">
        <v>82</v>
      </c>
      <c r="E10" s="9">
        <v>1639.78887764</v>
      </c>
      <c r="F10" s="9">
        <v>392.22937056000001</v>
      </c>
      <c r="G10" s="9">
        <v>380.65792950000002</v>
      </c>
      <c r="H10" s="9">
        <v>449.57144185000004</v>
      </c>
      <c r="I10" s="9">
        <v>440.55936220000001</v>
      </c>
      <c r="J10" s="9">
        <v>1663.01810411</v>
      </c>
      <c r="K10" s="9">
        <v>369.48983155000002</v>
      </c>
      <c r="L10" s="9">
        <v>422.19176944999998</v>
      </c>
      <c r="M10" s="9">
        <v>624.75129820000006</v>
      </c>
      <c r="N10" s="9">
        <v>499.62707260000002</v>
      </c>
      <c r="O10" s="9">
        <f t="shared" si="0"/>
        <v>1916.0599718000001</v>
      </c>
      <c r="P10" s="9">
        <v>59.067710400000038</v>
      </c>
      <c r="Q10" s="9">
        <v>253.04186769000029</v>
      </c>
    </row>
    <row r="11" spans="1:17" x14ac:dyDescent="0.2">
      <c r="B11" s="7" t="s">
        <v>83</v>
      </c>
      <c r="C11" s="6" t="s">
        <v>84</v>
      </c>
      <c r="D11" s="6" t="s">
        <v>85</v>
      </c>
      <c r="E11" s="9">
        <v>3206.7457008199999</v>
      </c>
      <c r="F11" s="9">
        <v>624.74736339999993</v>
      </c>
      <c r="G11" s="9">
        <v>567.12587710000003</v>
      </c>
      <c r="H11" s="9">
        <v>465.60611554000002</v>
      </c>
      <c r="I11" s="9">
        <v>446.55549387000002</v>
      </c>
      <c r="J11" s="9">
        <v>2104.03484991</v>
      </c>
      <c r="K11" s="9">
        <v>371.58695855000002</v>
      </c>
      <c r="L11" s="9">
        <v>361.24545294000001</v>
      </c>
      <c r="M11" s="9">
        <v>362.64064150000002</v>
      </c>
      <c r="N11" s="9">
        <v>444.72493700000001</v>
      </c>
      <c r="O11" s="9">
        <f t="shared" si="0"/>
        <v>1540.19798999</v>
      </c>
      <c r="P11" s="9">
        <v>-1.8305568700000048</v>
      </c>
      <c r="Q11" s="9">
        <v>-563.83685991999982</v>
      </c>
    </row>
    <row r="12" spans="1:17" x14ac:dyDescent="0.2">
      <c r="B12" s="7" t="s">
        <v>86</v>
      </c>
      <c r="C12" s="6" t="s">
        <v>87</v>
      </c>
      <c r="D12" s="6" t="s">
        <v>88</v>
      </c>
      <c r="E12" s="9">
        <v>977.78399999999999</v>
      </c>
      <c r="F12" s="9">
        <v>302.09424999999999</v>
      </c>
      <c r="G12" s="9">
        <v>522.57249999999999</v>
      </c>
      <c r="H12" s="9">
        <v>256.79000000000002</v>
      </c>
      <c r="I12" s="9">
        <v>6.2062499999999998</v>
      </c>
      <c r="J12" s="9">
        <v>1087.663</v>
      </c>
      <c r="K12" s="9">
        <v>306.52486099999999</v>
      </c>
      <c r="L12" s="9">
        <v>502.98275899999999</v>
      </c>
      <c r="M12" s="9">
        <v>6.9750000000000006E-2</v>
      </c>
      <c r="N12" s="9">
        <v>316.47114499999998</v>
      </c>
      <c r="O12" s="9">
        <f t="shared" si="0"/>
        <v>1126.048515</v>
      </c>
      <c r="P12" s="9">
        <v>310.26489500000002</v>
      </c>
      <c r="Q12" s="9">
        <v>38.385514999999998</v>
      </c>
    </row>
    <row r="13" spans="1:17" x14ac:dyDescent="0.2">
      <c r="B13" s="7" t="s">
        <v>51</v>
      </c>
      <c r="C13" s="6" t="s">
        <v>52</v>
      </c>
      <c r="D13" s="6" t="s">
        <v>89</v>
      </c>
      <c r="E13" s="9">
        <v>84.895848999999998</v>
      </c>
      <c r="F13" s="9">
        <v>5.22973</v>
      </c>
      <c r="G13" s="9">
        <v>30.049192000000001</v>
      </c>
      <c r="H13" s="9">
        <v>11.662001999999999</v>
      </c>
      <c r="I13" s="9">
        <v>50.222577999999999</v>
      </c>
      <c r="J13" s="9">
        <v>97.163501999999994</v>
      </c>
      <c r="K13" s="9">
        <v>7.4151389999999999</v>
      </c>
      <c r="L13" s="9">
        <v>23.659703</v>
      </c>
      <c r="M13" s="9">
        <v>27.687504000000001</v>
      </c>
      <c r="N13" s="9">
        <v>74.342719000000002</v>
      </c>
      <c r="O13" s="9">
        <f t="shared" si="0"/>
        <v>133.10506500000002</v>
      </c>
      <c r="P13" s="9">
        <v>24.120141</v>
      </c>
      <c r="Q13" s="9">
        <v>35.941563000000002</v>
      </c>
    </row>
    <row r="14" spans="1:17" x14ac:dyDescent="0.2">
      <c r="B14" s="7" t="s">
        <v>90</v>
      </c>
      <c r="C14" s="6" t="s">
        <v>91</v>
      </c>
      <c r="D14" s="6" t="s">
        <v>85</v>
      </c>
      <c r="E14" s="9">
        <v>151.652095</v>
      </c>
      <c r="F14" s="9">
        <v>71.547911180000014</v>
      </c>
      <c r="G14" s="9">
        <v>93.954409999999996</v>
      </c>
      <c r="H14" s="9">
        <v>43.045118000000002</v>
      </c>
      <c r="I14" s="9">
        <v>48.388987</v>
      </c>
      <c r="J14" s="9">
        <v>256.93642618000001</v>
      </c>
      <c r="K14" s="9">
        <v>59.977542</v>
      </c>
      <c r="L14" s="9">
        <v>54.460526999999999</v>
      </c>
      <c r="M14" s="9">
        <v>45.489764000000001</v>
      </c>
      <c r="N14" s="9">
        <v>74.128623000000005</v>
      </c>
      <c r="O14" s="9">
        <f t="shared" si="0"/>
        <v>234.056456</v>
      </c>
      <c r="P14" s="9">
        <v>25.739636000000001</v>
      </c>
      <c r="Q14" s="9">
        <v>-22.879970180000008</v>
      </c>
    </row>
    <row r="15" spans="1:17" x14ac:dyDescent="0.2">
      <c r="B15" s="7" t="s">
        <v>92</v>
      </c>
      <c r="C15" s="6" t="s">
        <v>93</v>
      </c>
      <c r="D15" s="6" t="s">
        <v>94</v>
      </c>
      <c r="E15" s="9">
        <v>205.24091704</v>
      </c>
      <c r="F15" s="9">
        <v>53.59510976</v>
      </c>
      <c r="G15" s="9">
        <v>44.568337240000005</v>
      </c>
      <c r="H15" s="9">
        <v>54.900563290000001</v>
      </c>
      <c r="I15" s="9">
        <v>59.24867003</v>
      </c>
      <c r="J15" s="9">
        <v>212.31268032</v>
      </c>
      <c r="K15" s="9">
        <v>60.240803190000001</v>
      </c>
      <c r="L15" s="9">
        <v>50.444548689999998</v>
      </c>
      <c r="M15" s="9">
        <v>66.940556700000002</v>
      </c>
      <c r="N15" s="9">
        <v>71.799048470000002</v>
      </c>
      <c r="O15" s="9">
        <f t="shared" si="0"/>
        <v>249.42495705000002</v>
      </c>
      <c r="P15" s="9">
        <v>12.550378439999998</v>
      </c>
      <c r="Q15" s="9">
        <v>37.112276729999991</v>
      </c>
    </row>
    <row r="16" spans="1:17" x14ac:dyDescent="0.2">
      <c r="B16" s="7" t="s">
        <v>95</v>
      </c>
      <c r="C16" s="6" t="s">
        <v>96</v>
      </c>
      <c r="D16" s="6" t="s">
        <v>94</v>
      </c>
      <c r="E16" s="9">
        <v>1687.6154220000001</v>
      </c>
      <c r="F16" s="9">
        <v>1221.2008980000001</v>
      </c>
      <c r="G16" s="9">
        <v>85.177356000000003</v>
      </c>
      <c r="H16" s="9">
        <v>38.334909000000003</v>
      </c>
      <c r="I16" s="9">
        <v>53.836649999999999</v>
      </c>
      <c r="J16" s="9">
        <v>1398.5498130000001</v>
      </c>
      <c r="K16" s="9">
        <v>1175.1234440000001</v>
      </c>
      <c r="L16" s="9">
        <v>93.981177000000002</v>
      </c>
      <c r="M16" s="9">
        <v>49.559154999999997</v>
      </c>
      <c r="N16" s="9">
        <v>45.662210000000002</v>
      </c>
      <c r="O16" s="9">
        <f t="shared" si="0"/>
        <v>1364.3259860000001</v>
      </c>
      <c r="P16" s="9">
        <v>-8.1744400000000006</v>
      </c>
      <c r="Q16" s="9">
        <v>-34.223827</v>
      </c>
    </row>
    <row r="17" spans="2:17" x14ac:dyDescent="0.2">
      <c r="B17" s="7" t="s">
        <v>97</v>
      </c>
      <c r="C17" s="6" t="s">
        <v>98</v>
      </c>
      <c r="D17" s="6" t="s">
        <v>99</v>
      </c>
      <c r="E17" s="9">
        <v>37.774751500000001</v>
      </c>
      <c r="F17" s="9">
        <v>1.222173</v>
      </c>
      <c r="G17" s="9">
        <v>1.222173</v>
      </c>
      <c r="H17" s="9">
        <v>15.519273</v>
      </c>
      <c r="I17" s="9">
        <v>21.232852999999999</v>
      </c>
      <c r="J17" s="9">
        <v>39.196472</v>
      </c>
      <c r="K17" s="9">
        <v>0.56917799999999996</v>
      </c>
      <c r="L17" s="9">
        <v>0.44101099999999999</v>
      </c>
      <c r="M17" s="9">
        <v>7.7713194999999997</v>
      </c>
      <c r="N17" s="9">
        <v>39.486433759999997</v>
      </c>
      <c r="O17" s="9">
        <f t="shared" si="0"/>
        <v>48.267942259999998</v>
      </c>
      <c r="P17" s="9">
        <v>18.253580759999998</v>
      </c>
      <c r="Q17" s="9">
        <v>9.0714702599999981</v>
      </c>
    </row>
    <row r="18" spans="2:17" x14ac:dyDescent="0.2">
      <c r="B18" s="7" t="s">
        <v>100</v>
      </c>
      <c r="C18" s="6" t="s">
        <v>101</v>
      </c>
      <c r="D18" s="6" t="s">
        <v>102</v>
      </c>
      <c r="E18" s="9">
        <v>131.54747699999999</v>
      </c>
      <c r="F18" s="9">
        <v>31.622321550000002</v>
      </c>
      <c r="G18" s="9">
        <v>31.493528000000001</v>
      </c>
      <c r="H18" s="9">
        <v>33.470646000000002</v>
      </c>
      <c r="I18" s="9">
        <v>31.955245000000001</v>
      </c>
      <c r="J18" s="9">
        <v>128.54174054999999</v>
      </c>
      <c r="K18" s="9">
        <v>32.553913999999999</v>
      </c>
      <c r="L18" s="9">
        <v>33.095615000000002</v>
      </c>
      <c r="M18" s="9">
        <v>34.054239000000003</v>
      </c>
      <c r="N18" s="9">
        <v>38.789211350000002</v>
      </c>
      <c r="O18" s="9">
        <f t="shared" si="0"/>
        <v>138.49297935000001</v>
      </c>
      <c r="P18" s="9">
        <v>6.8339663500000016</v>
      </c>
      <c r="Q18" s="9">
        <v>9.9512387999999969</v>
      </c>
    </row>
    <row r="19" spans="2:17" x14ac:dyDescent="0.2">
      <c r="B19" s="7" t="s">
        <v>103</v>
      </c>
      <c r="C19" s="6" t="s">
        <v>104</v>
      </c>
      <c r="D19" s="6" t="s">
        <v>105</v>
      </c>
      <c r="E19" s="9">
        <v>39.209713999999998</v>
      </c>
      <c r="F19" s="9">
        <v>1.4452079</v>
      </c>
      <c r="G19" s="9">
        <v>5.5426330000000004</v>
      </c>
      <c r="H19" s="9">
        <v>11.309509</v>
      </c>
      <c r="I19" s="9">
        <v>25.103631</v>
      </c>
      <c r="J19" s="9">
        <v>43.4009809</v>
      </c>
      <c r="K19" s="9">
        <v>3.9400550000000001</v>
      </c>
      <c r="L19" s="9">
        <v>11.653650000000001</v>
      </c>
      <c r="M19" s="9">
        <v>13.608803999999999</v>
      </c>
      <c r="N19" s="9">
        <v>33.107405999999997</v>
      </c>
      <c r="O19" s="9">
        <f t="shared" si="0"/>
        <v>62.309914999999997</v>
      </c>
      <c r="P19" s="9">
        <v>8.0037749999999992</v>
      </c>
      <c r="Q19" s="9">
        <v>18.9089341</v>
      </c>
    </row>
    <row r="20" spans="2:17" ht="25.5" x14ac:dyDescent="0.2">
      <c r="B20" s="7" t="s">
        <v>106</v>
      </c>
      <c r="C20" s="6" t="s">
        <v>107</v>
      </c>
      <c r="D20" s="6" t="s">
        <v>102</v>
      </c>
      <c r="E20" s="9">
        <v>14.21697075</v>
      </c>
      <c r="F20" s="9">
        <v>3.4117670000000002</v>
      </c>
      <c r="G20" s="9">
        <v>5.9464689999999996</v>
      </c>
      <c r="H20" s="9">
        <v>10.790381500000001</v>
      </c>
      <c r="I20" s="9">
        <v>10.1021865</v>
      </c>
      <c r="J20" s="9">
        <v>30.250803999999999</v>
      </c>
      <c r="K20" s="9">
        <v>22.754238999999998</v>
      </c>
      <c r="L20" s="9">
        <v>30.115326</v>
      </c>
      <c r="M20" s="9">
        <v>24.516252000000001</v>
      </c>
      <c r="N20" s="9">
        <v>20.669587</v>
      </c>
      <c r="O20" s="9">
        <f t="shared" si="0"/>
        <v>98.055403999999996</v>
      </c>
      <c r="P20" s="9">
        <v>10.5674005</v>
      </c>
      <c r="Q20" s="9">
        <v>67.804599999999994</v>
      </c>
    </row>
    <row r="21" spans="2:17" x14ac:dyDescent="0.2">
      <c r="B21" s="7" t="s">
        <v>108</v>
      </c>
      <c r="C21" s="6" t="s">
        <v>109</v>
      </c>
      <c r="D21" s="6" t="s">
        <v>110</v>
      </c>
      <c r="E21" s="9">
        <v>31.448</v>
      </c>
      <c r="F21" s="9">
        <v>12.007505030000001</v>
      </c>
      <c r="G21" s="9">
        <v>12.30549699</v>
      </c>
      <c r="H21" s="9">
        <v>12.00549799</v>
      </c>
      <c r="I21" s="9">
        <v>17.853433740000003</v>
      </c>
      <c r="J21" s="9">
        <v>54.171933750000008</v>
      </c>
      <c r="K21" s="9">
        <v>13.430756000000001</v>
      </c>
      <c r="L21" s="9">
        <v>13.430747999999999</v>
      </c>
      <c r="M21" s="9">
        <v>13.430749</v>
      </c>
      <c r="N21" s="9">
        <v>13.430747</v>
      </c>
      <c r="O21" s="9">
        <f t="shared" si="0"/>
        <v>53.723000000000006</v>
      </c>
      <c r="P21" s="9">
        <v>-4.4226867400000023</v>
      </c>
      <c r="Q21" s="9">
        <v>-0.44893375000000746</v>
      </c>
    </row>
    <row r="22" spans="2:17" x14ac:dyDescent="0.2">
      <c r="B22" s="7" t="s">
        <v>111</v>
      </c>
      <c r="C22" s="6" t="s">
        <v>112</v>
      </c>
      <c r="D22" s="6" t="s">
        <v>113</v>
      </c>
      <c r="E22" s="9">
        <v>36.145896999999998</v>
      </c>
      <c r="F22" s="9">
        <v>14.22695</v>
      </c>
      <c r="G22" s="9">
        <v>13.903</v>
      </c>
      <c r="H22" s="9">
        <v>0.14194999999999999</v>
      </c>
      <c r="I22" s="9">
        <v>7.274</v>
      </c>
      <c r="J22" s="9">
        <v>35.545900000000003</v>
      </c>
      <c r="K22" s="9">
        <v>17.298400000000001</v>
      </c>
      <c r="L22" s="9">
        <v>16.873999999999999</v>
      </c>
      <c r="M22" s="9">
        <v>0</v>
      </c>
      <c r="N22" s="9">
        <v>11.2554</v>
      </c>
      <c r="O22" s="9">
        <f t="shared" si="0"/>
        <v>45.427799999999998</v>
      </c>
      <c r="P22" s="9">
        <v>3.9813999999999998</v>
      </c>
      <c r="Q22" s="9">
        <v>9.8818999999999999</v>
      </c>
    </row>
    <row r="23" spans="2:17" x14ac:dyDescent="0.2">
      <c r="B23" s="7" t="s">
        <v>114</v>
      </c>
      <c r="C23" s="6" t="s">
        <v>115</v>
      </c>
      <c r="D23" s="6" t="s">
        <v>116</v>
      </c>
      <c r="E23" s="9">
        <v>45.524903000000002</v>
      </c>
      <c r="F23" s="9">
        <v>11.341882999999999</v>
      </c>
      <c r="G23" s="9">
        <v>11.484942999999999</v>
      </c>
      <c r="H23" s="9">
        <v>7.3972280000000001</v>
      </c>
      <c r="I23" s="9">
        <v>14.115686999999999</v>
      </c>
      <c r="J23" s="9">
        <v>44.339740999999997</v>
      </c>
      <c r="K23" s="9">
        <v>11.597296</v>
      </c>
      <c r="L23" s="9">
        <v>10.595665</v>
      </c>
      <c r="M23" s="9">
        <v>8.9278969999999997</v>
      </c>
      <c r="N23" s="9">
        <v>10.315365999999999</v>
      </c>
      <c r="O23" s="9">
        <f t="shared" si="0"/>
        <v>41.436223999999996</v>
      </c>
      <c r="P23" s="9">
        <v>-3.8003209999999998</v>
      </c>
      <c r="Q23" s="9">
        <v>-2.9035169999999999</v>
      </c>
    </row>
    <row r="24" spans="2:17" x14ac:dyDescent="0.2">
      <c r="B24" s="7" t="s">
        <v>117</v>
      </c>
      <c r="C24" s="6" t="s">
        <v>118</v>
      </c>
      <c r="D24" s="6" t="s">
        <v>72</v>
      </c>
      <c r="E24" s="9"/>
      <c r="F24" s="9">
        <v>0</v>
      </c>
      <c r="G24" s="9">
        <v>0</v>
      </c>
      <c r="H24" s="9">
        <v>0</v>
      </c>
      <c r="I24" s="9">
        <v>1</v>
      </c>
      <c r="J24" s="9">
        <v>1</v>
      </c>
      <c r="K24" s="9">
        <v>0</v>
      </c>
      <c r="L24" s="9">
        <v>12</v>
      </c>
      <c r="M24" s="9">
        <v>4</v>
      </c>
      <c r="N24" s="9">
        <v>9.90061882</v>
      </c>
      <c r="O24" s="9">
        <f t="shared" si="0"/>
        <v>25.900618819999998</v>
      </c>
      <c r="P24" s="9">
        <v>8.90061882</v>
      </c>
      <c r="Q24" s="9">
        <v>24.900618820000002</v>
      </c>
    </row>
    <row r="25" spans="2:17" x14ac:dyDescent="0.2">
      <c r="B25" s="7" t="s">
        <v>119</v>
      </c>
      <c r="C25" s="6" t="s">
        <v>120</v>
      </c>
      <c r="D25" s="6" t="s">
        <v>121</v>
      </c>
      <c r="E25" s="9">
        <v>10.477857120000001</v>
      </c>
      <c r="F25" s="9">
        <v>3.7959155099999999</v>
      </c>
      <c r="G25" s="9">
        <v>6.6769472200000006</v>
      </c>
      <c r="H25" s="9">
        <v>7.1024749299999996</v>
      </c>
      <c r="I25" s="9">
        <v>4.5629347699999991</v>
      </c>
      <c r="J25" s="9">
        <v>22.138272430000001</v>
      </c>
      <c r="K25" s="9">
        <v>6.2090395000000003</v>
      </c>
      <c r="L25" s="9">
        <v>6.846880109999999</v>
      </c>
      <c r="M25" s="9">
        <v>6.6308195299999992</v>
      </c>
      <c r="N25" s="9">
        <v>9.4796476599999995</v>
      </c>
      <c r="O25" s="9">
        <f t="shared" si="0"/>
        <v>29.166386799999994</v>
      </c>
      <c r="P25" s="9">
        <v>4.9167128900000003</v>
      </c>
      <c r="Q25" s="9">
        <v>7.0281143700000008</v>
      </c>
    </row>
    <row r="26" spans="2:17" x14ac:dyDescent="0.2">
      <c r="B26" s="7" t="s">
        <v>122</v>
      </c>
      <c r="C26" s="6" t="s">
        <v>123</v>
      </c>
      <c r="D26" s="6" t="s">
        <v>21</v>
      </c>
      <c r="E26" s="9">
        <v>20.600722999999999</v>
      </c>
      <c r="F26" s="9">
        <v>3.391629</v>
      </c>
      <c r="G26" s="9">
        <v>0.2</v>
      </c>
      <c r="H26" s="9">
        <v>3.3916279999999999</v>
      </c>
      <c r="I26" s="9">
        <v>0</v>
      </c>
      <c r="J26" s="9">
        <v>6.983257</v>
      </c>
      <c r="K26" s="9">
        <v>6.8082729999999998</v>
      </c>
      <c r="L26" s="9">
        <v>1.62358</v>
      </c>
      <c r="M26" s="9">
        <v>8.0832110000000004</v>
      </c>
      <c r="N26" s="9">
        <v>8.1315000000000008</v>
      </c>
      <c r="O26" s="9">
        <f t="shared" si="0"/>
        <v>24.646564000000001</v>
      </c>
      <c r="P26" s="9">
        <v>8.1315000000000008</v>
      </c>
      <c r="Q26" s="9">
        <v>17.663307</v>
      </c>
    </row>
    <row r="27" spans="2:17" ht="25.5" x14ac:dyDescent="0.2">
      <c r="B27" s="7" t="s">
        <v>124</v>
      </c>
      <c r="C27" s="6" t="s">
        <v>125</v>
      </c>
      <c r="D27" s="6" t="s">
        <v>126</v>
      </c>
      <c r="E27" s="9">
        <v>2.5339999999999998</v>
      </c>
      <c r="F27" s="9">
        <v>0</v>
      </c>
      <c r="G27" s="9">
        <v>0.5</v>
      </c>
      <c r="H27" s="9">
        <v>0</v>
      </c>
      <c r="I27" s="9">
        <v>0.2</v>
      </c>
      <c r="J27" s="9">
        <v>0.7</v>
      </c>
      <c r="K27" s="9">
        <v>0</v>
      </c>
      <c r="L27" s="9">
        <v>2.4976240000000001</v>
      </c>
      <c r="M27" s="9">
        <v>0</v>
      </c>
      <c r="N27" s="9">
        <v>6.727087</v>
      </c>
      <c r="O27" s="9">
        <f t="shared" si="0"/>
        <v>9.2247109999999992</v>
      </c>
      <c r="P27" s="9">
        <v>6.5270869999999999</v>
      </c>
      <c r="Q27" s="9">
        <v>8.5247109999999999</v>
      </c>
    </row>
    <row r="28" spans="2:17" x14ac:dyDescent="0.2">
      <c r="B28" s="7" t="s">
        <v>127</v>
      </c>
      <c r="C28" s="6" t="s">
        <v>128</v>
      </c>
      <c r="D28" s="6" t="s">
        <v>129</v>
      </c>
      <c r="E28" s="9">
        <v>314.13176099999998</v>
      </c>
      <c r="F28" s="9">
        <v>93.426676</v>
      </c>
      <c r="G28" s="9">
        <v>3.2629790000000001</v>
      </c>
      <c r="H28" s="9">
        <v>49.727677999999997</v>
      </c>
      <c r="I28" s="9">
        <v>46.727674</v>
      </c>
      <c r="J28" s="9">
        <v>193.14500699999999</v>
      </c>
      <c r="K28" s="9">
        <v>88.129729060000003</v>
      </c>
      <c r="L28" s="9">
        <v>50.725140000000003</v>
      </c>
      <c r="M28" s="9">
        <v>49.321356000000002</v>
      </c>
      <c r="N28" s="9">
        <v>5.22</v>
      </c>
      <c r="O28" s="9">
        <f t="shared" si="0"/>
        <v>193.39622506000001</v>
      </c>
      <c r="P28" s="9">
        <v>-41.507674000000002</v>
      </c>
      <c r="Q28" s="9">
        <v>0.25121806000000241</v>
      </c>
    </row>
    <row r="29" spans="2:17" x14ac:dyDescent="0.2">
      <c r="B29" s="7" t="s">
        <v>31</v>
      </c>
      <c r="C29" s="6" t="s">
        <v>32</v>
      </c>
      <c r="D29" s="6" t="s">
        <v>33</v>
      </c>
      <c r="E29" s="9">
        <v>10.337173</v>
      </c>
      <c r="F29" s="9">
        <v>0</v>
      </c>
      <c r="G29" s="9">
        <v>7.333329</v>
      </c>
      <c r="H29" s="9">
        <v>12.66665744</v>
      </c>
      <c r="I29" s="9">
        <v>0.50403600000000004</v>
      </c>
      <c r="J29" s="9">
        <v>20.504022439999996</v>
      </c>
      <c r="K29" s="9">
        <v>0</v>
      </c>
      <c r="L29" s="9">
        <v>0</v>
      </c>
      <c r="M29" s="9">
        <v>55.676312000000003</v>
      </c>
      <c r="N29" s="9">
        <v>4.9855520000000002</v>
      </c>
      <c r="O29" s="9">
        <f t="shared" si="0"/>
        <v>60.661864000000001</v>
      </c>
      <c r="P29" s="9">
        <v>4.4815160000000001</v>
      </c>
      <c r="Q29" s="9">
        <v>40.157841560000001</v>
      </c>
    </row>
    <row r="30" spans="2:17" x14ac:dyDescent="0.2">
      <c r="B30" s="7" t="s">
        <v>130</v>
      </c>
      <c r="C30" s="6" t="s">
        <v>131</v>
      </c>
      <c r="D30" s="6" t="s">
        <v>132</v>
      </c>
      <c r="E30" s="9">
        <v>1</v>
      </c>
      <c r="F30" s="9">
        <v>4.5</v>
      </c>
      <c r="G30" s="9">
        <v>1</v>
      </c>
      <c r="H30" s="9">
        <v>0</v>
      </c>
      <c r="I30" s="9">
        <v>0</v>
      </c>
      <c r="J30" s="9">
        <v>5.5</v>
      </c>
      <c r="K30" s="9">
        <v>5.5</v>
      </c>
      <c r="L30" s="9">
        <v>0</v>
      </c>
      <c r="M30" s="9">
        <v>0</v>
      </c>
      <c r="N30" s="9">
        <v>3.4</v>
      </c>
      <c r="O30" s="9">
        <f t="shared" si="0"/>
        <v>8.9</v>
      </c>
      <c r="P30" s="9">
        <v>3.4</v>
      </c>
      <c r="Q30" s="9">
        <v>3.4</v>
      </c>
    </row>
    <row r="31" spans="2:17" x14ac:dyDescent="0.2">
      <c r="B31" s="7" t="s">
        <v>133</v>
      </c>
      <c r="C31" s="6" t="s">
        <v>134</v>
      </c>
      <c r="D31" s="6" t="s">
        <v>135</v>
      </c>
      <c r="E31" s="9">
        <v>5.2575089999999998</v>
      </c>
      <c r="F31" s="9">
        <v>0</v>
      </c>
      <c r="G31" s="9">
        <v>3.6016780000000002</v>
      </c>
      <c r="H31" s="9">
        <v>0</v>
      </c>
      <c r="I31" s="9">
        <v>3.2548029999999999</v>
      </c>
      <c r="J31" s="9">
        <v>6.8564809999999996</v>
      </c>
      <c r="K31" s="9">
        <v>0</v>
      </c>
      <c r="L31" s="9">
        <v>3.0571429999999999</v>
      </c>
      <c r="M31" s="9">
        <v>0</v>
      </c>
      <c r="N31" s="9">
        <v>3.1236199999999998</v>
      </c>
      <c r="O31" s="9">
        <f t="shared" si="0"/>
        <v>6.1807629999999998</v>
      </c>
      <c r="P31" s="9">
        <v>-0.13118299999999999</v>
      </c>
      <c r="Q31" s="9">
        <v>-0.67571800000000004</v>
      </c>
    </row>
    <row r="32" spans="2:17" x14ac:dyDescent="0.2">
      <c r="B32" s="7" t="s">
        <v>136</v>
      </c>
      <c r="C32" s="6" t="s">
        <v>137</v>
      </c>
      <c r="D32" s="6" t="s">
        <v>72</v>
      </c>
      <c r="E32" s="9">
        <v>515</v>
      </c>
      <c r="F32" s="9">
        <v>465</v>
      </c>
      <c r="G32" s="9">
        <v>0</v>
      </c>
      <c r="H32" s="9">
        <v>100</v>
      </c>
      <c r="I32" s="9">
        <v>12.229537000000001</v>
      </c>
      <c r="J32" s="9">
        <v>577.22953700000005</v>
      </c>
      <c r="K32" s="9">
        <v>1016.182276</v>
      </c>
      <c r="L32" s="9">
        <v>-1.746828</v>
      </c>
      <c r="M32" s="9">
        <v>0</v>
      </c>
      <c r="N32" s="9">
        <v>2.6749999999999998</v>
      </c>
      <c r="O32" s="9">
        <f t="shared" si="0"/>
        <v>1017.110448</v>
      </c>
      <c r="P32" s="9">
        <v>-9.5545369999999998</v>
      </c>
      <c r="Q32" s="9">
        <v>439.88091100000003</v>
      </c>
    </row>
    <row r="33" spans="2:17" x14ac:dyDescent="0.2">
      <c r="B33" s="7" t="s">
        <v>138</v>
      </c>
      <c r="C33" s="6" t="s">
        <v>139</v>
      </c>
      <c r="D33" s="6" t="s">
        <v>140</v>
      </c>
      <c r="E33" s="9">
        <v>5.0199999999999996</v>
      </c>
      <c r="F33" s="9">
        <v>0.80749599999999999</v>
      </c>
      <c r="G33" s="9">
        <v>0.55749599999999999</v>
      </c>
      <c r="H33" s="9">
        <v>0.55749599999999999</v>
      </c>
      <c r="I33" s="9">
        <v>1.558162</v>
      </c>
      <c r="J33" s="9">
        <v>3.4806499999999998</v>
      </c>
      <c r="K33" s="9">
        <v>0.22899900000000001</v>
      </c>
      <c r="L33" s="9">
        <v>0.71937300000000004</v>
      </c>
      <c r="M33" s="9">
        <v>0.71937300000000004</v>
      </c>
      <c r="N33" s="9">
        <v>2.419381</v>
      </c>
      <c r="O33" s="9">
        <f t="shared" si="0"/>
        <v>4.0871260000000005</v>
      </c>
      <c r="P33" s="9">
        <v>0.86121899999999996</v>
      </c>
      <c r="Q33" s="9">
        <v>0.60647600000000002</v>
      </c>
    </row>
    <row r="34" spans="2:17" x14ac:dyDescent="0.2">
      <c r="B34" s="7" t="s">
        <v>141</v>
      </c>
      <c r="C34" s="6" t="s">
        <v>142</v>
      </c>
      <c r="D34" s="6" t="s">
        <v>143</v>
      </c>
      <c r="E34" s="9">
        <v>2.0583610000000001</v>
      </c>
      <c r="F34" s="9">
        <v>0</v>
      </c>
      <c r="G34" s="9">
        <v>0</v>
      </c>
      <c r="H34" s="9">
        <v>0</v>
      </c>
      <c r="I34" s="9">
        <v>1.898155</v>
      </c>
      <c r="J34" s="9">
        <v>1.898155</v>
      </c>
      <c r="K34" s="9">
        <v>0</v>
      </c>
      <c r="L34" s="9">
        <v>0</v>
      </c>
      <c r="M34" s="9">
        <v>0.06</v>
      </c>
      <c r="N34" s="9">
        <v>1.951646</v>
      </c>
      <c r="O34" s="9">
        <f t="shared" si="0"/>
        <v>2.0116459999999998</v>
      </c>
      <c r="P34" s="9">
        <v>5.3490999999999997E-2</v>
      </c>
      <c r="Q34" s="9">
        <v>0.11349099999999999</v>
      </c>
    </row>
    <row r="35" spans="2:17" ht="25.5" x14ac:dyDescent="0.2">
      <c r="B35" s="7" t="s">
        <v>144</v>
      </c>
      <c r="C35" s="6" t="s">
        <v>145</v>
      </c>
      <c r="D35" s="6" t="s">
        <v>146</v>
      </c>
      <c r="E35" s="9">
        <v>0.3125</v>
      </c>
      <c r="F35" s="9">
        <v>0</v>
      </c>
      <c r="G35" s="9">
        <v>0.133824</v>
      </c>
      <c r="H35" s="9">
        <v>0</v>
      </c>
      <c r="I35" s="9">
        <v>0</v>
      </c>
      <c r="J35" s="9">
        <v>0.133824</v>
      </c>
      <c r="K35" s="9">
        <v>0</v>
      </c>
      <c r="L35" s="9">
        <v>1.7689999999999999</v>
      </c>
      <c r="M35" s="9">
        <v>0</v>
      </c>
      <c r="N35" s="9">
        <v>1.9234235</v>
      </c>
      <c r="O35" s="9">
        <f t="shared" si="0"/>
        <v>3.6924234999999999</v>
      </c>
      <c r="P35" s="9">
        <v>1.9234235</v>
      </c>
      <c r="Q35" s="9">
        <v>3.5585995000000001</v>
      </c>
    </row>
    <row r="36" spans="2:17" x14ac:dyDescent="0.2">
      <c r="B36" s="7" t="s">
        <v>147</v>
      </c>
      <c r="C36" s="6" t="s">
        <v>148</v>
      </c>
      <c r="D36" s="6" t="s">
        <v>116</v>
      </c>
      <c r="E36" s="9">
        <v>12.359316</v>
      </c>
      <c r="F36" s="9">
        <v>5.7312570000000003</v>
      </c>
      <c r="G36" s="9">
        <v>0.62775700000000001</v>
      </c>
      <c r="H36" s="9">
        <v>5.1495329999999999</v>
      </c>
      <c r="I36" s="9">
        <v>2.759201</v>
      </c>
      <c r="J36" s="9">
        <v>14.267747999999999</v>
      </c>
      <c r="K36" s="9">
        <v>6.730289</v>
      </c>
      <c r="L36" s="9">
        <v>0.63806799999999997</v>
      </c>
      <c r="M36" s="9">
        <v>3.6112280000000001</v>
      </c>
      <c r="N36" s="9">
        <v>1.782</v>
      </c>
      <c r="O36" s="9">
        <f t="shared" si="0"/>
        <v>12.761585</v>
      </c>
      <c r="P36" s="9">
        <v>-0.97720099999999999</v>
      </c>
      <c r="Q36" s="9">
        <v>-1.5061629999999999</v>
      </c>
    </row>
    <row r="37" spans="2:17" ht="25.5" x14ac:dyDescent="0.2">
      <c r="B37" s="7" t="s">
        <v>149</v>
      </c>
      <c r="C37" s="6" t="s">
        <v>150</v>
      </c>
      <c r="D37" s="6" t="s">
        <v>135</v>
      </c>
      <c r="E37" s="9">
        <v>4.0607790000000001</v>
      </c>
      <c r="F37" s="9">
        <v>0.1366</v>
      </c>
      <c r="G37" s="9">
        <v>0.81264599999999998</v>
      </c>
      <c r="H37" s="9">
        <v>0.61430099999999999</v>
      </c>
      <c r="I37" s="9">
        <v>5.0181310000000003</v>
      </c>
      <c r="J37" s="9">
        <v>6.5816780000000001</v>
      </c>
      <c r="K37" s="9">
        <v>0</v>
      </c>
      <c r="L37" s="9">
        <v>3.4291830000000001</v>
      </c>
      <c r="M37" s="9">
        <v>0</v>
      </c>
      <c r="N37" s="9">
        <v>1.4007419999999999</v>
      </c>
      <c r="O37" s="9">
        <f t="shared" si="0"/>
        <v>4.8299250000000002</v>
      </c>
      <c r="P37" s="9">
        <v>-3.6173890000000002</v>
      </c>
      <c r="Q37" s="9">
        <v>-1.7517529999999999</v>
      </c>
    </row>
    <row r="38" spans="2:17" x14ac:dyDescent="0.2">
      <c r="B38" s="7" t="s">
        <v>151</v>
      </c>
      <c r="C38" s="6" t="s">
        <v>152</v>
      </c>
      <c r="D38" s="6" t="s">
        <v>153</v>
      </c>
      <c r="E38" s="9"/>
      <c r="F38" s="9">
        <v>0</v>
      </c>
      <c r="G38" s="9">
        <v>0</v>
      </c>
      <c r="H38" s="9">
        <v>0</v>
      </c>
      <c r="I38" s="9">
        <v>3.5653999999999999</v>
      </c>
      <c r="J38" s="9">
        <v>3.5653999999999999</v>
      </c>
      <c r="K38" s="9">
        <v>0</v>
      </c>
      <c r="L38" s="9">
        <v>0</v>
      </c>
      <c r="M38" s="9">
        <v>0.3</v>
      </c>
      <c r="N38" s="9">
        <v>1.2937369999999999</v>
      </c>
      <c r="O38" s="9">
        <f t="shared" si="0"/>
        <v>1.593737</v>
      </c>
      <c r="P38" s="9">
        <v>-2.2716630000000002</v>
      </c>
      <c r="Q38" s="9">
        <v>-1.9716629999999999</v>
      </c>
    </row>
    <row r="39" spans="2:17" x14ac:dyDescent="0.2">
      <c r="B39" s="7" t="s">
        <v>154</v>
      </c>
      <c r="C39" s="6" t="s">
        <v>155</v>
      </c>
      <c r="D39" s="6" t="s">
        <v>156</v>
      </c>
      <c r="E39" s="9">
        <v>3.2933349999999999</v>
      </c>
      <c r="F39" s="9">
        <v>0.103981</v>
      </c>
      <c r="G39" s="9">
        <v>0.28835499999999997</v>
      </c>
      <c r="H39" s="9">
        <v>0.26371099999999997</v>
      </c>
      <c r="I39" s="9">
        <v>1.5836600000000001</v>
      </c>
      <c r="J39" s="9">
        <v>2.2397070000000001</v>
      </c>
      <c r="K39" s="9">
        <v>0.337229</v>
      </c>
      <c r="L39" s="9">
        <v>0.231405</v>
      </c>
      <c r="M39" s="9">
        <v>0.41480800000000001</v>
      </c>
      <c r="N39" s="9">
        <v>1.0332380000000001</v>
      </c>
      <c r="O39" s="9">
        <f t="shared" si="0"/>
        <v>2.01668</v>
      </c>
      <c r="P39" s="9">
        <v>-0.55042199999999997</v>
      </c>
      <c r="Q39" s="9">
        <v>-0.223027</v>
      </c>
    </row>
    <row r="40" spans="2:17" x14ac:dyDescent="0.2">
      <c r="B40" s="7" t="s">
        <v>19</v>
      </c>
      <c r="C40" s="6" t="s">
        <v>20</v>
      </c>
      <c r="D40" s="6" t="s">
        <v>21</v>
      </c>
      <c r="E40" s="9">
        <v>3.9036029999999999</v>
      </c>
      <c r="F40" s="9">
        <v>0</v>
      </c>
      <c r="G40" s="9">
        <v>0</v>
      </c>
      <c r="H40" s="9">
        <v>3.6040000000000001</v>
      </c>
      <c r="I40" s="9">
        <v>58.624634499999999</v>
      </c>
      <c r="J40" s="9">
        <v>62.228634499999998</v>
      </c>
      <c r="K40" s="9">
        <v>0</v>
      </c>
      <c r="L40" s="9">
        <v>281.18400000000003</v>
      </c>
      <c r="M40" s="9">
        <v>66.816000000000003</v>
      </c>
      <c r="N40" s="9">
        <v>0.95</v>
      </c>
      <c r="O40" s="9">
        <f t="shared" si="0"/>
        <v>348.95000000000005</v>
      </c>
      <c r="P40" s="9">
        <v>-57.674634500000003</v>
      </c>
      <c r="Q40" s="9">
        <v>286.72136549999999</v>
      </c>
    </row>
    <row r="41" spans="2:17" ht="25.5" x14ac:dyDescent="0.2">
      <c r="B41" s="7" t="s">
        <v>157</v>
      </c>
      <c r="C41" s="6" t="s">
        <v>158</v>
      </c>
      <c r="D41" s="6" t="s">
        <v>159</v>
      </c>
      <c r="E41" s="9"/>
      <c r="F41" s="9"/>
      <c r="G41" s="9"/>
      <c r="H41" s="9"/>
      <c r="I41" s="9"/>
      <c r="J41" s="9"/>
      <c r="K41" s="9">
        <v>0</v>
      </c>
      <c r="L41" s="9">
        <v>0</v>
      </c>
      <c r="M41" s="9">
        <v>0</v>
      </c>
      <c r="N41" s="9">
        <v>0.85994514</v>
      </c>
      <c r="O41" s="9">
        <f t="shared" si="0"/>
        <v>0.85994514</v>
      </c>
      <c r="P41" s="9">
        <v>0.85994514</v>
      </c>
      <c r="Q41" s="9">
        <v>0.85994514</v>
      </c>
    </row>
    <row r="42" spans="2:17" ht="25.5" x14ac:dyDescent="0.2">
      <c r="B42" s="7" t="s">
        <v>160</v>
      </c>
      <c r="C42" s="6" t="s">
        <v>161</v>
      </c>
      <c r="D42" s="6" t="s">
        <v>159</v>
      </c>
      <c r="E42" s="9"/>
      <c r="F42" s="9"/>
      <c r="G42" s="9"/>
      <c r="H42" s="9"/>
      <c r="I42" s="9"/>
      <c r="J42" s="9"/>
      <c r="K42" s="9">
        <v>0</v>
      </c>
      <c r="L42" s="9">
        <v>0</v>
      </c>
      <c r="M42" s="9">
        <v>0</v>
      </c>
      <c r="N42" s="9">
        <v>0.8482758199999999</v>
      </c>
      <c r="O42" s="9">
        <f t="shared" si="0"/>
        <v>0.8482758199999999</v>
      </c>
      <c r="P42" s="9">
        <v>0.8482758199999999</v>
      </c>
      <c r="Q42" s="9">
        <v>0.8482758199999999</v>
      </c>
    </row>
    <row r="43" spans="2:17" x14ac:dyDescent="0.2">
      <c r="B43" s="7" t="s">
        <v>162</v>
      </c>
      <c r="C43" s="6" t="s">
        <v>163</v>
      </c>
      <c r="D43" s="6" t="s">
        <v>164</v>
      </c>
      <c r="E43" s="9">
        <v>0.57166600000000001</v>
      </c>
      <c r="F43" s="9">
        <v>0</v>
      </c>
      <c r="G43" s="9">
        <v>0.10100000000000001</v>
      </c>
      <c r="H43" s="9">
        <v>3.2000000000000001E-2</v>
      </c>
      <c r="I43" s="9">
        <v>0.13900000000000001</v>
      </c>
      <c r="J43" s="9">
        <v>0.27200000000000002</v>
      </c>
      <c r="K43" s="9">
        <v>1.2E-2</v>
      </c>
      <c r="L43" s="9">
        <v>0.23449999999999999</v>
      </c>
      <c r="M43" s="9">
        <v>1.2E-2</v>
      </c>
      <c r="N43" s="9">
        <v>0.63734999999999997</v>
      </c>
      <c r="O43" s="9">
        <f t="shared" si="0"/>
        <v>0.89585000000000004</v>
      </c>
      <c r="P43" s="9">
        <v>0.49835000000000002</v>
      </c>
      <c r="Q43" s="9">
        <v>0.62385000000000002</v>
      </c>
    </row>
    <row r="44" spans="2:17" ht="25.5" x14ac:dyDescent="0.2">
      <c r="B44" s="7" t="s">
        <v>165</v>
      </c>
      <c r="C44" s="6" t="s">
        <v>166</v>
      </c>
      <c r="D44" s="6" t="s">
        <v>85</v>
      </c>
      <c r="E44" s="9"/>
      <c r="F44" s="9">
        <v>0</v>
      </c>
      <c r="G44" s="9">
        <v>1.42954</v>
      </c>
      <c r="H44" s="9">
        <v>0.34950100000000001</v>
      </c>
      <c r="I44" s="9">
        <v>0.87136400000000003</v>
      </c>
      <c r="J44" s="9">
        <v>2.6504050000000001</v>
      </c>
      <c r="K44" s="9">
        <v>0</v>
      </c>
      <c r="L44" s="9">
        <v>1.362263</v>
      </c>
      <c r="M44" s="9">
        <v>0.56328699999999998</v>
      </c>
      <c r="N44" s="9">
        <v>0.58640199999999998</v>
      </c>
      <c r="O44" s="9">
        <f t="shared" si="0"/>
        <v>2.511952</v>
      </c>
      <c r="P44" s="9">
        <v>-0.28496199999999999</v>
      </c>
      <c r="Q44" s="9">
        <v>-0.13845299999999999</v>
      </c>
    </row>
    <row r="45" spans="2:17" x14ac:dyDescent="0.2">
      <c r="B45" s="7" t="s">
        <v>167</v>
      </c>
      <c r="C45" s="6" t="s">
        <v>168</v>
      </c>
      <c r="D45" s="6" t="s">
        <v>169</v>
      </c>
      <c r="E45" s="9">
        <v>4</v>
      </c>
      <c r="F45" s="9">
        <v>-6.9000000000000006E-2</v>
      </c>
      <c r="G45" s="9">
        <v>0.32</v>
      </c>
      <c r="H45" s="9">
        <v>0</v>
      </c>
      <c r="I45" s="9">
        <v>5.25</v>
      </c>
      <c r="J45" s="9">
        <v>5.5010000000000003</v>
      </c>
      <c r="K45" s="9">
        <v>0</v>
      </c>
      <c r="L45" s="9">
        <v>1.3</v>
      </c>
      <c r="M45" s="9">
        <v>0</v>
      </c>
      <c r="N45" s="9">
        <v>0.5</v>
      </c>
      <c r="O45" s="9">
        <f t="shared" si="0"/>
        <v>1.8</v>
      </c>
      <c r="P45" s="9">
        <v>-4.75</v>
      </c>
      <c r="Q45" s="9">
        <v>-3.7010000000000001</v>
      </c>
    </row>
    <row r="46" spans="2:17" ht="25.5" x14ac:dyDescent="0.2">
      <c r="B46" s="7" t="s">
        <v>170</v>
      </c>
      <c r="C46" s="6" t="s">
        <v>171</v>
      </c>
      <c r="D46" s="6" t="s">
        <v>169</v>
      </c>
      <c r="E46" s="9">
        <v>0.2</v>
      </c>
      <c r="F46" s="9"/>
      <c r="G46" s="9"/>
      <c r="H46" s="9"/>
      <c r="I46" s="9"/>
      <c r="J46" s="9"/>
      <c r="K46" s="9">
        <v>0</v>
      </c>
      <c r="L46" s="9">
        <v>0</v>
      </c>
      <c r="M46" s="9">
        <v>0</v>
      </c>
      <c r="N46" s="9">
        <v>0.3</v>
      </c>
      <c r="O46" s="9">
        <f t="shared" si="0"/>
        <v>0.3</v>
      </c>
      <c r="P46" s="9">
        <v>0.3</v>
      </c>
      <c r="Q46" s="9">
        <v>0.3</v>
      </c>
    </row>
    <row r="47" spans="2:17" x14ac:dyDescent="0.2">
      <c r="B47" s="7" t="s">
        <v>58</v>
      </c>
      <c r="C47" s="6" t="s">
        <v>59</v>
      </c>
      <c r="D47" s="6" t="s">
        <v>50</v>
      </c>
      <c r="E47" s="9">
        <v>0.87886900000000001</v>
      </c>
      <c r="F47" s="9">
        <v>0.4</v>
      </c>
      <c r="G47" s="9">
        <v>0.69618199999999997</v>
      </c>
      <c r="H47" s="9">
        <v>0</v>
      </c>
      <c r="I47" s="9">
        <v>0.29948599999999997</v>
      </c>
      <c r="J47" s="9">
        <v>1.3956679999999999</v>
      </c>
      <c r="K47" s="9">
        <v>0.41</v>
      </c>
      <c r="L47" s="9">
        <v>0.66049999999999998</v>
      </c>
      <c r="M47" s="9">
        <v>0</v>
      </c>
      <c r="N47" s="9">
        <v>0.28899999999999998</v>
      </c>
      <c r="O47" s="9">
        <f t="shared" si="0"/>
        <v>1.3594999999999999</v>
      </c>
      <c r="P47" s="9">
        <v>-1.0486000000000001E-2</v>
      </c>
      <c r="Q47" s="9">
        <v>-3.6167999999999999E-2</v>
      </c>
    </row>
    <row r="48" spans="2:17" x14ac:dyDescent="0.2">
      <c r="B48" s="7" t="s">
        <v>56</v>
      </c>
      <c r="C48" s="6" t="s">
        <v>57</v>
      </c>
      <c r="D48" s="6" t="s">
        <v>50</v>
      </c>
      <c r="E48" s="9">
        <v>9.4682899999999997</v>
      </c>
      <c r="F48" s="9">
        <v>3.1322999999999997E-2</v>
      </c>
      <c r="G48" s="9">
        <v>1.507252</v>
      </c>
      <c r="H48" s="9">
        <v>-0.44743500000000003</v>
      </c>
      <c r="I48" s="9">
        <v>1.6929019999999999</v>
      </c>
      <c r="J48" s="9">
        <v>2.7840419999999999</v>
      </c>
      <c r="K48" s="9">
        <v>0</v>
      </c>
      <c r="L48" s="9">
        <v>1.9903900000000001</v>
      </c>
      <c r="M48" s="9">
        <v>0.62358000000000002</v>
      </c>
      <c r="N48" s="9">
        <v>0.284771</v>
      </c>
      <c r="O48" s="9">
        <f t="shared" si="0"/>
        <v>2.8987410000000002</v>
      </c>
      <c r="P48" s="9">
        <v>-1.408131</v>
      </c>
      <c r="Q48" s="9">
        <v>0.114699</v>
      </c>
    </row>
    <row r="49" spans="2:17" x14ac:dyDescent="0.2">
      <c r="B49" s="7" t="s">
        <v>172</v>
      </c>
      <c r="C49" s="6" t="s">
        <v>173</v>
      </c>
      <c r="D49" s="6" t="s">
        <v>135</v>
      </c>
      <c r="E49" s="9">
        <v>1.3511029999999999</v>
      </c>
      <c r="F49" s="9">
        <v>0</v>
      </c>
      <c r="G49" s="9">
        <v>0.527142</v>
      </c>
      <c r="H49" s="9">
        <v>0</v>
      </c>
      <c r="I49" s="9">
        <v>0.58303000000000005</v>
      </c>
      <c r="J49" s="9">
        <v>1.1101719999999999</v>
      </c>
      <c r="K49" s="9">
        <v>0</v>
      </c>
      <c r="L49" s="9">
        <v>0</v>
      </c>
      <c r="M49" s="9">
        <v>0</v>
      </c>
      <c r="N49" s="9">
        <v>0.22964200000000001</v>
      </c>
      <c r="O49" s="9">
        <f t="shared" si="0"/>
        <v>0.22964200000000001</v>
      </c>
      <c r="P49" s="9">
        <v>-0.35338799999999998</v>
      </c>
      <c r="Q49" s="9">
        <v>-0.88053000000000003</v>
      </c>
    </row>
    <row r="50" spans="2:17" x14ac:dyDescent="0.2">
      <c r="B50" s="7" t="s">
        <v>174</v>
      </c>
      <c r="C50" s="6" t="s">
        <v>175</v>
      </c>
      <c r="D50" s="6" t="s">
        <v>156</v>
      </c>
      <c r="E50" s="9"/>
      <c r="F50" s="9">
        <v>0</v>
      </c>
      <c r="G50" s="9">
        <v>0</v>
      </c>
      <c r="H50" s="9">
        <v>0</v>
      </c>
      <c r="I50" s="9">
        <v>0.458787</v>
      </c>
      <c r="J50" s="9">
        <v>0.458787</v>
      </c>
      <c r="K50" s="9">
        <v>0.78783400000000003</v>
      </c>
      <c r="L50" s="9">
        <v>0</v>
      </c>
      <c r="M50" s="9">
        <v>0.18032000000000001</v>
      </c>
      <c r="N50" s="9">
        <v>0.20086100000000001</v>
      </c>
      <c r="O50" s="9">
        <f t="shared" si="0"/>
        <v>1.1690149999999999</v>
      </c>
      <c r="P50" s="9">
        <v>-0.25792599999999999</v>
      </c>
      <c r="Q50" s="9">
        <v>0.71022799999999997</v>
      </c>
    </row>
    <row r="51" spans="2:17" x14ac:dyDescent="0.2">
      <c r="B51" s="7" t="s">
        <v>176</v>
      </c>
      <c r="C51" s="6" t="s">
        <v>177</v>
      </c>
      <c r="D51" s="6" t="s">
        <v>135</v>
      </c>
      <c r="E51" s="9">
        <v>3.7499999999999999E-2</v>
      </c>
      <c r="F51" s="9">
        <v>0</v>
      </c>
      <c r="G51" s="9">
        <v>0</v>
      </c>
      <c r="H51" s="9">
        <v>0</v>
      </c>
      <c r="I51" s="9">
        <v>3.8150000000000003E-2</v>
      </c>
      <c r="J51" s="9">
        <v>3.8150000000000003E-2</v>
      </c>
      <c r="K51" s="9">
        <v>0</v>
      </c>
      <c r="L51" s="9">
        <v>0</v>
      </c>
      <c r="M51" s="9">
        <v>0</v>
      </c>
      <c r="N51" s="9">
        <v>0.17344999999999999</v>
      </c>
      <c r="O51" s="9">
        <f t="shared" si="0"/>
        <v>0.17344999999999999</v>
      </c>
      <c r="P51" s="9">
        <v>0.1353</v>
      </c>
      <c r="Q51" s="9">
        <v>0.1353</v>
      </c>
    </row>
    <row r="52" spans="2:17" x14ac:dyDescent="0.2">
      <c r="B52" s="7" t="s">
        <v>34</v>
      </c>
      <c r="C52" s="6" t="s">
        <v>35</v>
      </c>
      <c r="D52" s="6" t="s">
        <v>178</v>
      </c>
      <c r="E52" s="9">
        <v>2.4166E-2</v>
      </c>
      <c r="F52" s="9">
        <v>2</v>
      </c>
      <c r="G52" s="9">
        <v>-2</v>
      </c>
      <c r="H52" s="9">
        <v>0</v>
      </c>
      <c r="I52" s="9">
        <v>0.03</v>
      </c>
      <c r="J52" s="9">
        <v>0.03</v>
      </c>
      <c r="K52" s="9">
        <v>0</v>
      </c>
      <c r="L52" s="9">
        <v>0</v>
      </c>
      <c r="M52" s="9">
        <v>0</v>
      </c>
      <c r="N52" s="9">
        <v>0.15165999999999999</v>
      </c>
      <c r="O52" s="9">
        <f t="shared" si="0"/>
        <v>0.15165999999999999</v>
      </c>
      <c r="P52" s="9">
        <v>0.12166</v>
      </c>
      <c r="Q52" s="9">
        <v>0.12166</v>
      </c>
    </row>
    <row r="53" spans="2:17" x14ac:dyDescent="0.2">
      <c r="B53" s="7" t="s">
        <v>44</v>
      </c>
      <c r="C53" s="6" t="s">
        <v>45</v>
      </c>
      <c r="D53" s="6" t="s">
        <v>26</v>
      </c>
      <c r="E53" s="9"/>
      <c r="F53" s="9"/>
      <c r="G53" s="9"/>
      <c r="H53" s="9"/>
      <c r="I53" s="9"/>
      <c r="J53" s="9"/>
      <c r="K53" s="9">
        <v>0</v>
      </c>
      <c r="L53" s="9">
        <v>0</v>
      </c>
      <c r="M53" s="9">
        <v>0</v>
      </c>
      <c r="N53" s="9">
        <v>0.14399999999999999</v>
      </c>
      <c r="O53" s="9">
        <f t="shared" si="0"/>
        <v>0.14399999999999999</v>
      </c>
      <c r="P53" s="9">
        <v>0.14399999999999999</v>
      </c>
      <c r="Q53" s="9">
        <v>0.14399999999999999</v>
      </c>
    </row>
    <row r="54" spans="2:17" ht="25.5" x14ac:dyDescent="0.2">
      <c r="B54" s="7" t="s">
        <v>179</v>
      </c>
      <c r="C54" s="6" t="s">
        <v>180</v>
      </c>
      <c r="D54" s="6" t="s">
        <v>181</v>
      </c>
      <c r="E54" s="9"/>
      <c r="F54" s="9">
        <v>0</v>
      </c>
      <c r="G54" s="9">
        <v>0</v>
      </c>
      <c r="H54" s="9">
        <v>1.8724660000000001E-2</v>
      </c>
      <c r="I54" s="9">
        <v>-3.9250400000000003E-3</v>
      </c>
      <c r="J54" s="9">
        <v>1.4799619999999999E-2</v>
      </c>
      <c r="K54" s="9">
        <v>0</v>
      </c>
      <c r="L54" s="9">
        <v>0</v>
      </c>
      <c r="M54" s="9">
        <v>0</v>
      </c>
      <c r="N54" s="9">
        <v>0.13126377</v>
      </c>
      <c r="O54" s="9">
        <f t="shared" si="0"/>
        <v>0.13126377</v>
      </c>
      <c r="P54" s="9">
        <v>0.13518880999999999</v>
      </c>
      <c r="Q54" s="9">
        <v>0.11646414999999999</v>
      </c>
    </row>
    <row r="55" spans="2:17" x14ac:dyDescent="0.2">
      <c r="B55" s="7" t="s">
        <v>182</v>
      </c>
      <c r="C55" s="6" t="s">
        <v>183</v>
      </c>
      <c r="D55" s="6" t="s">
        <v>99</v>
      </c>
      <c r="E55" s="9"/>
      <c r="F55" s="9">
        <v>8.7498000000000006E-2</v>
      </c>
      <c r="G55" s="9">
        <v>8.7498000000000006E-2</v>
      </c>
      <c r="H55" s="9">
        <v>8.7498000000000006E-2</v>
      </c>
      <c r="I55" s="9">
        <v>8.7506E-2</v>
      </c>
      <c r="J55" s="9">
        <v>0.35</v>
      </c>
      <c r="K55" s="9">
        <v>8.7498000000000006E-2</v>
      </c>
      <c r="L55" s="9">
        <v>8.7498000000000006E-2</v>
      </c>
      <c r="M55" s="9">
        <v>8.7498000000000006E-2</v>
      </c>
      <c r="N55" s="9">
        <v>8.7506E-2</v>
      </c>
      <c r="O55" s="9">
        <f t="shared" si="0"/>
        <v>0.35000000000000003</v>
      </c>
      <c r="P55" s="9">
        <v>0</v>
      </c>
      <c r="Q55" s="9">
        <v>0</v>
      </c>
    </row>
    <row r="56" spans="2:17" x14ac:dyDescent="0.2">
      <c r="B56" s="7" t="s">
        <v>184</v>
      </c>
      <c r="C56" s="6" t="s">
        <v>185</v>
      </c>
      <c r="D56" s="6" t="s">
        <v>50</v>
      </c>
      <c r="E56" s="9">
        <v>0.18379999999999999</v>
      </c>
      <c r="F56" s="9">
        <v>-0.136272</v>
      </c>
      <c r="G56" s="9">
        <v>0.1196</v>
      </c>
      <c r="H56" s="9">
        <v>0.35</v>
      </c>
      <c r="I56" s="9">
        <v>5.6050000000000003E-2</v>
      </c>
      <c r="J56" s="9">
        <v>0.389378</v>
      </c>
      <c r="K56" s="9">
        <v>0.11</v>
      </c>
      <c r="L56" s="9">
        <v>0</v>
      </c>
      <c r="M56" s="9">
        <v>0.72689499999999996</v>
      </c>
      <c r="N56" s="9">
        <v>7.8325000000000006E-2</v>
      </c>
      <c r="O56" s="9">
        <f t="shared" si="0"/>
        <v>0.91521999999999992</v>
      </c>
      <c r="P56" s="9">
        <v>2.2275E-2</v>
      </c>
      <c r="Q56" s="9">
        <v>0.52584200000000003</v>
      </c>
    </row>
    <row r="57" spans="2:17" x14ac:dyDescent="0.2">
      <c r="B57" s="7" t="s">
        <v>186</v>
      </c>
      <c r="C57" s="6" t="s">
        <v>187</v>
      </c>
      <c r="D57" s="6" t="s">
        <v>188</v>
      </c>
      <c r="E57" s="9">
        <v>1.5480290000000001</v>
      </c>
      <c r="F57" s="9">
        <v>0</v>
      </c>
      <c r="G57" s="9">
        <v>-3.8996000000000003E-2</v>
      </c>
      <c r="H57" s="9">
        <v>0</v>
      </c>
      <c r="I57" s="9">
        <v>0.94253200000000004</v>
      </c>
      <c r="J57" s="9">
        <v>0.90353600000000001</v>
      </c>
      <c r="K57" s="9">
        <v>-0.33361099999999999</v>
      </c>
      <c r="L57" s="9">
        <v>0</v>
      </c>
      <c r="M57" s="9">
        <v>4.2299999999999998E-4</v>
      </c>
      <c r="N57" s="9">
        <v>4.9625000000000002E-2</v>
      </c>
      <c r="O57" s="9">
        <f t="shared" si="0"/>
        <v>-0.28356300000000001</v>
      </c>
      <c r="P57" s="9">
        <v>-0.89290700000000001</v>
      </c>
      <c r="Q57" s="9">
        <v>-1.1870989999999999</v>
      </c>
    </row>
    <row r="58" spans="2:17" x14ac:dyDescent="0.2">
      <c r="B58" s="7" t="s">
        <v>189</v>
      </c>
      <c r="C58" s="6" t="s">
        <v>190</v>
      </c>
      <c r="D58" s="6" t="s">
        <v>191</v>
      </c>
      <c r="E58" s="9">
        <v>2.1180500000000002E-3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3.4319059999999998E-2</v>
      </c>
      <c r="O58" s="9">
        <f t="shared" si="0"/>
        <v>3.4319059999999998E-2</v>
      </c>
      <c r="P58" s="9">
        <v>3.4319059999999998E-2</v>
      </c>
      <c r="Q58" s="9">
        <v>3.4319059999999998E-2</v>
      </c>
    </row>
    <row r="59" spans="2:17" x14ac:dyDescent="0.2">
      <c r="B59" s="7" t="s">
        <v>192</v>
      </c>
      <c r="C59" s="6" t="s">
        <v>193</v>
      </c>
      <c r="D59" s="6" t="s">
        <v>192</v>
      </c>
      <c r="E59" s="9"/>
      <c r="F59" s="9"/>
      <c r="G59" s="9"/>
      <c r="H59" s="9"/>
      <c r="I59" s="9"/>
      <c r="J59" s="9"/>
      <c r="K59" s="9">
        <v>0</v>
      </c>
      <c r="L59" s="9">
        <v>0</v>
      </c>
      <c r="M59" s="9">
        <v>0</v>
      </c>
      <c r="N59" s="9">
        <v>9.9999999999999995E-7</v>
      </c>
      <c r="O59" s="9">
        <f t="shared" si="0"/>
        <v>9.9999999999999995E-7</v>
      </c>
      <c r="P59" s="9">
        <v>9.9999999999999995E-7</v>
      </c>
      <c r="Q59" s="9">
        <v>9.9999999999999995E-7</v>
      </c>
    </row>
    <row r="60" spans="2:17" x14ac:dyDescent="0.2">
      <c r="B60" s="7" t="s">
        <v>194</v>
      </c>
      <c r="C60" s="6" t="s">
        <v>195</v>
      </c>
      <c r="D60" s="6" t="s">
        <v>102</v>
      </c>
      <c r="E60" s="9"/>
      <c r="F60" s="9">
        <v>-3.6519999999999999E-3</v>
      </c>
      <c r="G60" s="9">
        <v>-1.495E-3</v>
      </c>
      <c r="H60" s="9">
        <v>-1.9372E-2</v>
      </c>
      <c r="I60" s="9">
        <v>-4.3899999999999998E-3</v>
      </c>
      <c r="J60" s="9">
        <v>-2.8909000000000001E-2</v>
      </c>
      <c r="K60" s="9">
        <v>-7.1000000000000002E-4</v>
      </c>
      <c r="L60" s="9">
        <v>-8.3730000000000002E-3</v>
      </c>
      <c r="M60" s="9">
        <v>-2.955E-2</v>
      </c>
      <c r="N60" s="9">
        <v>0</v>
      </c>
      <c r="O60" s="9">
        <f t="shared" si="0"/>
        <v>-3.8633000000000001E-2</v>
      </c>
      <c r="P60" s="9">
        <v>4.3899999999999998E-3</v>
      </c>
      <c r="Q60" s="9">
        <v>-9.724E-3</v>
      </c>
    </row>
    <row r="61" spans="2:17" x14ac:dyDescent="0.2">
      <c r="B61" s="7" t="s">
        <v>196</v>
      </c>
      <c r="C61" s="6" t="s">
        <v>197</v>
      </c>
      <c r="D61" s="6" t="s">
        <v>102</v>
      </c>
      <c r="E61" s="9"/>
      <c r="F61" s="9"/>
      <c r="G61" s="9"/>
      <c r="H61" s="9"/>
      <c r="I61" s="9"/>
      <c r="J61" s="9"/>
      <c r="K61" s="9">
        <v>54.715240000000001</v>
      </c>
      <c r="L61" s="9">
        <v>20.284761</v>
      </c>
      <c r="M61" s="9">
        <v>0</v>
      </c>
      <c r="N61" s="9">
        <v>0</v>
      </c>
      <c r="O61" s="9">
        <f t="shared" si="0"/>
        <v>75.000000999999997</v>
      </c>
      <c r="P61" s="9">
        <v>0</v>
      </c>
      <c r="Q61" s="9">
        <v>75.000000999999997</v>
      </c>
    </row>
    <row r="62" spans="2:17" ht="25.5" x14ac:dyDescent="0.2">
      <c r="B62" s="7" t="s">
        <v>198</v>
      </c>
      <c r="C62" s="6" t="s">
        <v>199</v>
      </c>
      <c r="D62" s="6" t="s">
        <v>200</v>
      </c>
      <c r="E62" s="9">
        <v>25.470162999999999</v>
      </c>
      <c r="F62" s="9">
        <v>7.6653310000000001</v>
      </c>
      <c r="G62" s="9">
        <v>17.972308999999999</v>
      </c>
      <c r="H62" s="9">
        <v>2.3857529999999998</v>
      </c>
      <c r="I62" s="9">
        <v>0</v>
      </c>
      <c r="J62" s="9">
        <v>28.023392999999999</v>
      </c>
      <c r="K62" s="9">
        <v>10.630558000000001</v>
      </c>
      <c r="L62" s="9">
        <v>5.2275159999999996</v>
      </c>
      <c r="M62" s="9">
        <v>6.4652789999999998</v>
      </c>
      <c r="N62" s="9">
        <v>0</v>
      </c>
      <c r="O62" s="9">
        <f t="shared" si="0"/>
        <v>22.323353000000001</v>
      </c>
      <c r="P62" s="9">
        <v>0</v>
      </c>
      <c r="Q62" s="9">
        <v>-5.7000400000000004</v>
      </c>
    </row>
    <row r="63" spans="2:17" x14ac:dyDescent="0.2">
      <c r="B63" s="7" t="s">
        <v>201</v>
      </c>
      <c r="C63" s="6" t="s">
        <v>202</v>
      </c>
      <c r="D63" s="6" t="s">
        <v>72</v>
      </c>
      <c r="E63" s="9">
        <v>1</v>
      </c>
      <c r="F63" s="9">
        <v>0</v>
      </c>
      <c r="G63" s="9">
        <v>1</v>
      </c>
      <c r="H63" s="9">
        <v>0</v>
      </c>
      <c r="I63" s="9">
        <v>0</v>
      </c>
      <c r="J63" s="9">
        <v>1</v>
      </c>
      <c r="K63" s="9">
        <v>1</v>
      </c>
      <c r="L63" s="9">
        <v>0</v>
      </c>
      <c r="M63" s="9">
        <v>0</v>
      </c>
      <c r="N63" s="9">
        <v>0</v>
      </c>
      <c r="O63" s="9">
        <f t="shared" si="0"/>
        <v>1</v>
      </c>
      <c r="P63" s="9">
        <v>0</v>
      </c>
      <c r="Q63" s="9">
        <v>0</v>
      </c>
    </row>
    <row r="64" spans="2:17" x14ac:dyDescent="0.2">
      <c r="B64" s="7" t="s">
        <v>203</v>
      </c>
      <c r="C64" s="6" t="s">
        <v>204</v>
      </c>
      <c r="D64" s="6" t="s">
        <v>72</v>
      </c>
      <c r="E64" s="9">
        <v>9.2799999999999994</v>
      </c>
      <c r="F64" s="9">
        <v>0</v>
      </c>
      <c r="G64" s="9">
        <v>5.0750000000000002</v>
      </c>
      <c r="H64" s="9">
        <v>2.61</v>
      </c>
      <c r="I64" s="9">
        <v>0</v>
      </c>
      <c r="J64" s="9">
        <v>7.6849999999999996</v>
      </c>
      <c r="K64" s="9">
        <v>5.0750000000000002</v>
      </c>
      <c r="L64" s="9">
        <v>1.595</v>
      </c>
      <c r="M64" s="9">
        <v>2.61</v>
      </c>
      <c r="N64" s="9">
        <v>0</v>
      </c>
      <c r="O64" s="9">
        <f t="shared" si="0"/>
        <v>9.2800000000000011</v>
      </c>
      <c r="P64" s="9">
        <v>0</v>
      </c>
      <c r="Q64" s="9">
        <v>1.595</v>
      </c>
    </row>
    <row r="65" spans="2:17" x14ac:dyDescent="0.2">
      <c r="B65" s="7" t="s">
        <v>26</v>
      </c>
      <c r="C65" s="6" t="s">
        <v>39</v>
      </c>
      <c r="D65" s="6" t="s">
        <v>26</v>
      </c>
      <c r="E65" s="9"/>
      <c r="F65" s="9"/>
      <c r="G65" s="9"/>
      <c r="H65" s="9"/>
      <c r="I65" s="9"/>
      <c r="J65" s="9"/>
      <c r="K65" s="9">
        <v>0</v>
      </c>
      <c r="L65" s="9">
        <v>0</v>
      </c>
      <c r="M65" s="9">
        <v>0.13875000000000001</v>
      </c>
      <c r="N65" s="9">
        <v>0</v>
      </c>
      <c r="O65" s="9">
        <f t="shared" si="0"/>
        <v>0.13875000000000001</v>
      </c>
      <c r="P65" s="9">
        <v>0</v>
      </c>
      <c r="Q65" s="9">
        <v>0.13875000000000001</v>
      </c>
    </row>
    <row r="66" spans="2:17" x14ac:dyDescent="0.2">
      <c r="B66" s="7" t="s">
        <v>205</v>
      </c>
      <c r="C66" s="6" t="s">
        <v>206</v>
      </c>
      <c r="D66" s="6" t="s">
        <v>207</v>
      </c>
      <c r="E66" s="9">
        <v>7.7130000000000001</v>
      </c>
      <c r="F66" s="9">
        <v>6.8559999999999999</v>
      </c>
      <c r="G66" s="9">
        <v>0</v>
      </c>
      <c r="H66" s="9">
        <v>0</v>
      </c>
      <c r="I66" s="9">
        <v>5.1420000000000003</v>
      </c>
      <c r="J66" s="9">
        <v>11.997999999999999</v>
      </c>
      <c r="K66" s="9">
        <v>11.141</v>
      </c>
      <c r="L66" s="9">
        <v>0.85699999999999998</v>
      </c>
      <c r="M66" s="9">
        <v>0</v>
      </c>
      <c r="N66" s="9">
        <v>0</v>
      </c>
      <c r="O66" s="9">
        <f t="shared" si="0"/>
        <v>11.997999999999999</v>
      </c>
      <c r="P66" s="9">
        <v>-5.1420000000000003</v>
      </c>
      <c r="Q66" s="9">
        <v>0</v>
      </c>
    </row>
    <row r="67" spans="2:17" x14ac:dyDescent="0.2">
      <c r="B67" s="7" t="s">
        <v>208</v>
      </c>
      <c r="C67" s="6" t="s">
        <v>209</v>
      </c>
      <c r="D67" s="6" t="s">
        <v>210</v>
      </c>
      <c r="E67" s="9">
        <v>2.5</v>
      </c>
      <c r="F67" s="9">
        <v>2.068006</v>
      </c>
      <c r="G67" s="9">
        <v>0</v>
      </c>
      <c r="H67" s="9">
        <v>0</v>
      </c>
      <c r="I67" s="9">
        <v>0</v>
      </c>
      <c r="J67" s="9">
        <v>2.068006</v>
      </c>
      <c r="K67" s="9">
        <v>1.341906</v>
      </c>
      <c r="L67" s="9">
        <v>0</v>
      </c>
      <c r="M67" s="9">
        <v>0</v>
      </c>
      <c r="N67" s="9">
        <v>0</v>
      </c>
      <c r="O67" s="9">
        <f t="shared" si="0"/>
        <v>1.341906</v>
      </c>
      <c r="P67" s="9">
        <v>0</v>
      </c>
      <c r="Q67" s="9">
        <v>-0.72609999999999997</v>
      </c>
    </row>
    <row r="68" spans="2:17" x14ac:dyDescent="0.2">
      <c r="B68" s="7" t="s">
        <v>211</v>
      </c>
      <c r="C68" s="6" t="s">
        <v>212</v>
      </c>
      <c r="D68" s="6" t="s">
        <v>192</v>
      </c>
      <c r="E68" s="9">
        <v>0.45500000000000002</v>
      </c>
      <c r="F68" s="9">
        <v>0</v>
      </c>
      <c r="G68" s="9">
        <v>0</v>
      </c>
      <c r="H68" s="9">
        <v>0</v>
      </c>
      <c r="I68" s="9">
        <v>0.192</v>
      </c>
      <c r="J68" s="9">
        <v>0.192</v>
      </c>
      <c r="K68" s="9">
        <v>0.47</v>
      </c>
      <c r="L68" s="9">
        <v>-0.05</v>
      </c>
      <c r="M68" s="9">
        <v>0</v>
      </c>
      <c r="N68" s="9">
        <v>0</v>
      </c>
      <c r="O68" s="9">
        <f t="shared" si="0"/>
        <v>0.42</v>
      </c>
      <c r="P68" s="9">
        <v>-0.192</v>
      </c>
      <c r="Q68" s="9">
        <v>0.22800000000000001</v>
      </c>
    </row>
    <row r="69" spans="2:17" x14ac:dyDescent="0.2">
      <c r="B69" s="7" t="s">
        <v>54</v>
      </c>
      <c r="C69" s="6" t="s">
        <v>55</v>
      </c>
      <c r="D69" s="6" t="s">
        <v>21</v>
      </c>
      <c r="E69" s="9"/>
      <c r="F69" s="9">
        <v>0</v>
      </c>
      <c r="G69" s="9">
        <v>0</v>
      </c>
      <c r="H69" s="9">
        <v>0</v>
      </c>
      <c r="I69" s="9">
        <v>0.82263207999999999</v>
      </c>
      <c r="J69" s="9">
        <v>0.82263207999999999</v>
      </c>
      <c r="K69" s="9">
        <v>0</v>
      </c>
      <c r="L69" s="9">
        <v>2.2424864800000002</v>
      </c>
      <c r="M69" s="9">
        <v>0</v>
      </c>
      <c r="N69" s="9">
        <v>0</v>
      </c>
      <c r="O69" s="9">
        <f t="shared" si="0"/>
        <v>2.2424864800000002</v>
      </c>
      <c r="P69" s="9">
        <v>-0.82263207999999999</v>
      </c>
      <c r="Q69" s="9">
        <v>1.4198544</v>
      </c>
    </row>
    <row r="70" spans="2:17" x14ac:dyDescent="0.2">
      <c r="B70" s="7" t="s">
        <v>213</v>
      </c>
      <c r="C70" s="6" t="s">
        <v>214</v>
      </c>
      <c r="D70" s="6" t="s">
        <v>135</v>
      </c>
      <c r="E70" s="9">
        <v>3.7984909999999998</v>
      </c>
      <c r="F70" s="9">
        <v>3.8756010000000001</v>
      </c>
      <c r="G70" s="9">
        <v>0</v>
      </c>
      <c r="H70" s="9">
        <v>0</v>
      </c>
      <c r="I70" s="9">
        <v>0</v>
      </c>
      <c r="J70" s="9">
        <v>3.8756010000000001</v>
      </c>
      <c r="K70" s="9"/>
      <c r="L70" s="9"/>
      <c r="M70" s="9"/>
      <c r="N70" s="9"/>
      <c r="O70" s="9">
        <f t="shared" ref="O70:O84" si="1">N70+M70+L70+K70</f>
        <v>0</v>
      </c>
      <c r="P70" s="9">
        <v>0</v>
      </c>
      <c r="Q70" s="9">
        <v>-3.8756010000000001</v>
      </c>
    </row>
    <row r="71" spans="2:17" x14ac:dyDescent="0.2">
      <c r="B71" s="7" t="s">
        <v>215</v>
      </c>
      <c r="C71" s="6" t="s">
        <v>216</v>
      </c>
      <c r="D71" s="6" t="s">
        <v>102</v>
      </c>
      <c r="E71" s="9">
        <v>3.5009960000000002</v>
      </c>
      <c r="F71" s="9">
        <v>1.6130340000000001</v>
      </c>
      <c r="G71" s="9">
        <v>1.2549269999999999</v>
      </c>
      <c r="H71" s="9">
        <v>0.64238550000000005</v>
      </c>
      <c r="I71" s="9">
        <v>0.71252649999999995</v>
      </c>
      <c r="J71" s="9">
        <v>4.2228729999999999</v>
      </c>
      <c r="K71" s="9"/>
      <c r="L71" s="9"/>
      <c r="M71" s="9"/>
      <c r="N71" s="9"/>
      <c r="O71" s="9">
        <f t="shared" si="1"/>
        <v>0</v>
      </c>
      <c r="P71" s="9">
        <v>-0.71252649999999995</v>
      </c>
      <c r="Q71" s="9">
        <v>-4.2228729999999999</v>
      </c>
    </row>
    <row r="72" spans="2:17" x14ac:dyDescent="0.2">
      <c r="B72" s="7" t="s">
        <v>217</v>
      </c>
      <c r="C72" s="6" t="s">
        <v>218</v>
      </c>
      <c r="D72" s="6" t="s">
        <v>72</v>
      </c>
      <c r="E72" s="9">
        <v>74</v>
      </c>
      <c r="F72" s="9">
        <v>74</v>
      </c>
      <c r="G72" s="9">
        <v>0</v>
      </c>
      <c r="H72" s="9">
        <v>0</v>
      </c>
      <c r="I72" s="9">
        <v>0</v>
      </c>
      <c r="J72" s="9">
        <v>74</v>
      </c>
      <c r="K72" s="9"/>
      <c r="L72" s="9"/>
      <c r="M72" s="9"/>
      <c r="N72" s="9"/>
      <c r="O72" s="9">
        <f t="shared" si="1"/>
        <v>0</v>
      </c>
      <c r="P72" s="9">
        <v>0</v>
      </c>
      <c r="Q72" s="9">
        <v>-74</v>
      </c>
    </row>
    <row r="73" spans="2:17" ht="25.5" x14ac:dyDescent="0.2">
      <c r="B73" s="7" t="s">
        <v>219</v>
      </c>
      <c r="C73" s="6" t="s">
        <v>220</v>
      </c>
      <c r="D73" s="6" t="s">
        <v>207</v>
      </c>
      <c r="E73" s="9">
        <v>17.340122000000001</v>
      </c>
      <c r="F73" s="9">
        <v>0.26</v>
      </c>
      <c r="G73" s="9">
        <v>0.7</v>
      </c>
      <c r="H73" s="9">
        <v>0.46500000000000002</v>
      </c>
      <c r="I73" s="9">
        <v>0</v>
      </c>
      <c r="J73" s="9">
        <v>1.425</v>
      </c>
      <c r="K73" s="9"/>
      <c r="L73" s="9"/>
      <c r="M73" s="9"/>
      <c r="N73" s="9"/>
      <c r="O73" s="9">
        <f t="shared" si="1"/>
        <v>0</v>
      </c>
      <c r="P73" s="9">
        <v>0</v>
      </c>
      <c r="Q73" s="9">
        <v>-1.425</v>
      </c>
    </row>
    <row r="74" spans="2:17" x14ac:dyDescent="0.2">
      <c r="B74" s="7" t="s">
        <v>143</v>
      </c>
      <c r="C74" s="6" t="s">
        <v>221</v>
      </c>
      <c r="D74" s="6" t="s">
        <v>143</v>
      </c>
      <c r="E74" s="9">
        <v>1.1438159999999999</v>
      </c>
      <c r="F74" s="9">
        <v>0</v>
      </c>
      <c r="G74" s="9">
        <v>0.55203100000000005</v>
      </c>
      <c r="H74" s="9">
        <v>0.55203100000000005</v>
      </c>
      <c r="I74" s="9">
        <v>0</v>
      </c>
      <c r="J74" s="9">
        <v>1.1040620000000001</v>
      </c>
      <c r="K74" s="9"/>
      <c r="L74" s="9"/>
      <c r="M74" s="9"/>
      <c r="N74" s="9"/>
      <c r="O74" s="9">
        <f t="shared" si="1"/>
        <v>0</v>
      </c>
      <c r="P74" s="9">
        <v>0</v>
      </c>
      <c r="Q74" s="9">
        <v>-1.1040620000000001</v>
      </c>
    </row>
    <row r="75" spans="2:17" x14ac:dyDescent="0.2">
      <c r="B75" s="7" t="s">
        <v>222</v>
      </c>
      <c r="C75" s="6" t="s">
        <v>223</v>
      </c>
      <c r="D75" s="6" t="s">
        <v>169</v>
      </c>
      <c r="E75" s="9"/>
      <c r="F75" s="9">
        <v>0</v>
      </c>
      <c r="G75" s="9">
        <v>0</v>
      </c>
      <c r="H75" s="9">
        <v>0</v>
      </c>
      <c r="I75" s="9">
        <v>-9.9718000000000001E-2</v>
      </c>
      <c r="J75" s="9">
        <v>-9.9718000000000001E-2</v>
      </c>
      <c r="K75" s="9"/>
      <c r="L75" s="9"/>
      <c r="M75" s="9"/>
      <c r="N75" s="9"/>
      <c r="O75" s="9">
        <f t="shared" si="1"/>
        <v>0</v>
      </c>
      <c r="P75" s="9">
        <v>9.9718000000000001E-2</v>
      </c>
      <c r="Q75" s="9">
        <v>9.9718000000000001E-2</v>
      </c>
    </row>
    <row r="76" spans="2:17" x14ac:dyDescent="0.2">
      <c r="B76" s="7" t="s">
        <v>224</v>
      </c>
      <c r="C76" s="6" t="s">
        <v>225</v>
      </c>
      <c r="D76" s="6" t="s">
        <v>85</v>
      </c>
      <c r="E76" s="9"/>
      <c r="F76" s="9">
        <v>0</v>
      </c>
      <c r="G76" s="9">
        <v>0</v>
      </c>
      <c r="H76" s="9">
        <v>-2.9999999999999997E-4</v>
      </c>
      <c r="I76" s="9">
        <v>2.9999999999999997E-4</v>
      </c>
      <c r="J76" s="9">
        <v>0</v>
      </c>
      <c r="K76" s="9"/>
      <c r="L76" s="9"/>
      <c r="M76" s="9"/>
      <c r="N76" s="9"/>
      <c r="O76" s="9">
        <f t="shared" si="1"/>
        <v>0</v>
      </c>
      <c r="P76" s="9">
        <v>-2.9999999999999997E-4</v>
      </c>
      <c r="Q76" s="9">
        <v>0</v>
      </c>
    </row>
    <row r="77" spans="2:17" x14ac:dyDescent="0.2">
      <c r="B77" s="7" t="s">
        <v>226</v>
      </c>
      <c r="C77" s="6" t="s">
        <v>227</v>
      </c>
      <c r="D77" s="6" t="s">
        <v>228</v>
      </c>
      <c r="E77" s="9">
        <v>0.42499999999999999</v>
      </c>
      <c r="F77" s="9">
        <v>0.15</v>
      </c>
      <c r="G77" s="9">
        <v>0</v>
      </c>
      <c r="H77" s="9">
        <v>0</v>
      </c>
      <c r="I77" s="9">
        <v>0.15</v>
      </c>
      <c r="J77" s="9">
        <v>0.3</v>
      </c>
      <c r="K77" s="9"/>
      <c r="L77" s="9"/>
      <c r="M77" s="9"/>
      <c r="N77" s="9"/>
      <c r="O77" s="9">
        <f t="shared" si="1"/>
        <v>0</v>
      </c>
      <c r="P77" s="9">
        <v>-0.15</v>
      </c>
      <c r="Q77" s="9">
        <v>-0.3</v>
      </c>
    </row>
    <row r="78" spans="2:17" x14ac:dyDescent="0.2">
      <c r="B78" s="7" t="s">
        <v>229</v>
      </c>
      <c r="C78" s="6" t="s">
        <v>230</v>
      </c>
      <c r="D78" s="6" t="s">
        <v>231</v>
      </c>
      <c r="E78" s="9">
        <v>-0.1</v>
      </c>
      <c r="F78" s="9">
        <v>0.05</v>
      </c>
      <c r="G78" s="9">
        <v>0</v>
      </c>
      <c r="H78" s="9">
        <v>0</v>
      </c>
      <c r="I78" s="9">
        <v>0</v>
      </c>
      <c r="J78" s="9">
        <v>0.05</v>
      </c>
      <c r="K78" s="9"/>
      <c r="L78" s="9"/>
      <c r="M78" s="9"/>
      <c r="N78" s="9"/>
      <c r="O78" s="9">
        <f t="shared" si="1"/>
        <v>0</v>
      </c>
      <c r="P78" s="9">
        <v>0</v>
      </c>
      <c r="Q78" s="9">
        <v>-0.05</v>
      </c>
    </row>
    <row r="79" spans="2:17" x14ac:dyDescent="0.2">
      <c r="B79" s="7" t="s">
        <v>232</v>
      </c>
      <c r="C79" s="6" t="s">
        <v>233</v>
      </c>
      <c r="D79" s="6" t="s">
        <v>234</v>
      </c>
      <c r="E79" s="9">
        <v>81.17</v>
      </c>
      <c r="F79" s="9">
        <v>16.127929000000002</v>
      </c>
      <c r="G79" s="9">
        <v>8.0926770000000001</v>
      </c>
      <c r="H79" s="9">
        <v>7.862679</v>
      </c>
      <c r="I79" s="9">
        <v>-1.9999999999999999E-6</v>
      </c>
      <c r="J79" s="9">
        <v>32.083283000000002</v>
      </c>
      <c r="K79" s="9"/>
      <c r="L79" s="9"/>
      <c r="M79" s="9"/>
      <c r="N79" s="9"/>
      <c r="O79" s="9">
        <f t="shared" si="1"/>
        <v>0</v>
      </c>
      <c r="P79" s="9">
        <v>1.9999999999999999E-6</v>
      </c>
      <c r="Q79" s="9">
        <v>-32.083283000000002</v>
      </c>
    </row>
    <row r="80" spans="2:17" ht="25.5" x14ac:dyDescent="0.2">
      <c r="B80" s="7" t="s">
        <v>235</v>
      </c>
      <c r="C80" s="6" t="s">
        <v>236</v>
      </c>
      <c r="D80" s="6" t="s">
        <v>237</v>
      </c>
      <c r="E80" s="9"/>
      <c r="F80" s="9">
        <v>0.113776</v>
      </c>
      <c r="G80" s="9">
        <v>3.1640000000000001E-3</v>
      </c>
      <c r="H80" s="9">
        <v>-0.11694</v>
      </c>
      <c r="I80" s="9">
        <v>0.11483699999999999</v>
      </c>
      <c r="J80" s="9">
        <v>0.11483699999999999</v>
      </c>
      <c r="K80" s="9">
        <v>0.11865000000000001</v>
      </c>
      <c r="L80" s="9">
        <v>1.0737E-2</v>
      </c>
      <c r="M80" s="9">
        <v>1.0499999999999999E-3</v>
      </c>
      <c r="N80" s="9">
        <v>-4.5630000000000002E-3</v>
      </c>
      <c r="O80" s="9">
        <f t="shared" si="1"/>
        <v>0.12587400000000001</v>
      </c>
      <c r="P80" s="9">
        <v>-0.11940000000000001</v>
      </c>
      <c r="Q80" s="9">
        <v>1.1037E-2</v>
      </c>
    </row>
    <row r="81" spans="2:17" x14ac:dyDescent="0.2">
      <c r="B81" s="7" t="s">
        <v>238</v>
      </c>
      <c r="C81" s="6" t="s">
        <v>239</v>
      </c>
      <c r="D81" s="6" t="s">
        <v>169</v>
      </c>
      <c r="E81" s="9">
        <v>0.93759599999999998</v>
      </c>
      <c r="F81" s="9">
        <v>0.75900000000000001</v>
      </c>
      <c r="G81" s="9">
        <v>3.5000000000000003E-2</v>
      </c>
      <c r="H81" s="9">
        <v>0</v>
      </c>
      <c r="I81" s="9">
        <v>0.17499999999999999</v>
      </c>
      <c r="J81" s="9">
        <v>0.96899999999999997</v>
      </c>
      <c r="K81" s="9">
        <v>0.69530000000000003</v>
      </c>
      <c r="L81" s="9">
        <v>0.28000000000000003</v>
      </c>
      <c r="M81" s="9">
        <v>0</v>
      </c>
      <c r="N81" s="9">
        <v>-7.1780000000000004E-3</v>
      </c>
      <c r="O81" s="9">
        <f t="shared" si="1"/>
        <v>0.96812200000000004</v>
      </c>
      <c r="P81" s="9">
        <v>-0.18217800000000001</v>
      </c>
      <c r="Q81" s="9">
        <v>-8.7799999999999998E-4</v>
      </c>
    </row>
    <row r="82" spans="2:17" x14ac:dyDescent="0.2">
      <c r="B82" s="7" t="s">
        <v>240</v>
      </c>
      <c r="C82" s="6" t="s">
        <v>241</v>
      </c>
      <c r="D82" s="6" t="s">
        <v>156</v>
      </c>
      <c r="E82" s="9">
        <v>0.121</v>
      </c>
      <c r="F82" s="9">
        <v>0.29749999999999999</v>
      </c>
      <c r="G82" s="9">
        <v>0.05</v>
      </c>
      <c r="H82" s="9">
        <v>0</v>
      </c>
      <c r="I82" s="9">
        <v>5.2499999999999998E-2</v>
      </c>
      <c r="J82" s="9">
        <v>0.4</v>
      </c>
      <c r="K82" s="9">
        <v>0.29749999999999999</v>
      </c>
      <c r="L82" s="9">
        <v>0</v>
      </c>
      <c r="M82" s="9">
        <v>0</v>
      </c>
      <c r="N82" s="9">
        <v>-7.0000000000000007E-2</v>
      </c>
      <c r="O82" s="9">
        <f t="shared" si="1"/>
        <v>0.22749999999999998</v>
      </c>
      <c r="P82" s="9">
        <v>-0.1225</v>
      </c>
      <c r="Q82" s="9">
        <v>-0.17249999999999999</v>
      </c>
    </row>
    <row r="83" spans="2:17" ht="38.25" x14ac:dyDescent="0.2">
      <c r="B83" s="7" t="s">
        <v>242</v>
      </c>
      <c r="C83" s="6" t="s">
        <v>243</v>
      </c>
      <c r="D83" s="6" t="s">
        <v>146</v>
      </c>
      <c r="E83" s="9">
        <v>0.3125</v>
      </c>
      <c r="F83" s="9"/>
      <c r="G83" s="9"/>
      <c r="H83" s="9"/>
      <c r="I83" s="9"/>
      <c r="J83" s="9"/>
      <c r="K83" s="9">
        <v>0</v>
      </c>
      <c r="L83" s="9">
        <v>0</v>
      </c>
      <c r="M83" s="9">
        <v>0</v>
      </c>
      <c r="N83" s="9">
        <v>-7.5316499999999995E-2</v>
      </c>
      <c r="O83" s="9">
        <f t="shared" si="1"/>
        <v>-7.5316499999999995E-2</v>
      </c>
      <c r="P83" s="9">
        <v>-7.5316499999999995E-2</v>
      </c>
      <c r="Q83" s="9">
        <v>-7.5316499999999995E-2</v>
      </c>
    </row>
    <row r="84" spans="2:17" x14ac:dyDescent="0.2">
      <c r="B84" s="7" t="s">
        <v>244</v>
      </c>
      <c r="C84" s="6" t="s">
        <v>245</v>
      </c>
      <c r="D84" s="6" t="s">
        <v>192</v>
      </c>
      <c r="E84" s="9">
        <v>53.547615</v>
      </c>
      <c r="F84" s="9">
        <v>7.6190480000000003</v>
      </c>
      <c r="G84" s="9">
        <v>13.975951999999999</v>
      </c>
      <c r="H84" s="9">
        <v>0.92689600000000005</v>
      </c>
      <c r="I84" s="9">
        <v>0</v>
      </c>
      <c r="J84" s="9">
        <v>22.521896000000002</v>
      </c>
      <c r="K84" s="9">
        <v>12.380953</v>
      </c>
      <c r="L84" s="9">
        <v>7.6190480000000003</v>
      </c>
      <c r="M84" s="9">
        <v>0</v>
      </c>
      <c r="N84" s="9">
        <v>-2.9234779999999998</v>
      </c>
      <c r="O84" s="9">
        <f t="shared" si="1"/>
        <v>17.076523000000002</v>
      </c>
      <c r="P84" s="9">
        <v>-2.9234779999999998</v>
      </c>
      <c r="Q84" s="9">
        <v>-5.445373</v>
      </c>
    </row>
    <row r="85" spans="2:17" x14ac:dyDescent="0.2">
      <c r="E85" s="9"/>
      <c r="F85" s="9"/>
      <c r="G85" s="9"/>
      <c r="H85" s="9"/>
      <c r="I85" s="9"/>
      <c r="J85" s="9"/>
      <c r="K85" s="9"/>
      <c r="L85" s="9"/>
      <c r="M85" s="9"/>
      <c r="N85" s="9"/>
      <c r="O85" s="9">
        <f>N85+M85+L85+K85</f>
        <v>0</v>
      </c>
      <c r="P85" s="9"/>
      <c r="Q85" s="9"/>
    </row>
    <row r="86" spans="2:17" x14ac:dyDescent="0.2">
      <c r="B86" s="13" t="s">
        <v>62</v>
      </c>
      <c r="C86" s="15"/>
      <c r="D86" s="15"/>
      <c r="E86" s="16">
        <v>64267.942472490009</v>
      </c>
      <c r="F86" s="16">
        <v>17861.345329879998</v>
      </c>
      <c r="G86" s="16">
        <v>17025.70902504</v>
      </c>
      <c r="H86" s="16">
        <v>16331.930512690002</v>
      </c>
      <c r="I86" s="16">
        <v>16452.699337180002</v>
      </c>
      <c r="J86" s="16">
        <v>67671.684204789999</v>
      </c>
      <c r="K86" s="16">
        <v>18338.201419590001</v>
      </c>
      <c r="L86" s="16">
        <v>21196.803233409999</v>
      </c>
      <c r="M86" s="16">
        <v>17071.458299170001</v>
      </c>
      <c r="N86" s="16">
        <v>19392.601462229995</v>
      </c>
      <c r="O86" s="9">
        <f t="shared" ref="O86:O92" si="2">N86+M86+L86+K86</f>
        <v>75999.064414399996</v>
      </c>
      <c r="P86" s="16">
        <v>2939.9021250499954</v>
      </c>
      <c r="Q86" s="16">
        <v>8327.3802096099935</v>
      </c>
    </row>
    <row r="87" spans="2:17" x14ac:dyDescent="0.2">
      <c r="B87" s="13" t="s">
        <v>63</v>
      </c>
      <c r="C87" s="15"/>
      <c r="D87" s="15"/>
      <c r="E87" s="16">
        <v>19655.485831039998</v>
      </c>
      <c r="F87" s="16">
        <v>5531.2898519499995</v>
      </c>
      <c r="G87" s="16">
        <v>4687.4137131300004</v>
      </c>
      <c r="H87" s="16">
        <v>4896.9989752299998</v>
      </c>
      <c r="I87" s="16">
        <v>6484.6455614500001</v>
      </c>
      <c r="J87" s="16">
        <v>21600.348101759999</v>
      </c>
      <c r="K87" s="16">
        <v>6045.7920716300005</v>
      </c>
      <c r="L87" s="16">
        <v>6446.6141445499998</v>
      </c>
      <c r="M87" s="16">
        <v>5250.4787622200001</v>
      </c>
      <c r="N87" s="16">
        <v>6498.58574426</v>
      </c>
      <c r="O87" s="9">
        <f t="shared" si="2"/>
        <v>24241.47072266</v>
      </c>
      <c r="P87" s="16">
        <v>13.940182810000419</v>
      </c>
      <c r="Q87" s="16">
        <v>2641.1226209000051</v>
      </c>
    </row>
    <row r="88" spans="2:17" x14ac:dyDescent="0.2">
      <c r="B88" s="13" t="s">
        <v>246</v>
      </c>
      <c r="C88" s="15"/>
      <c r="D88" s="15" t="s">
        <v>247</v>
      </c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9">
        <f t="shared" si="2"/>
        <v>0</v>
      </c>
      <c r="P88" s="16"/>
      <c r="Q88" s="16"/>
    </row>
    <row r="89" spans="2:17" x14ac:dyDescent="0.2">
      <c r="B89" s="7" t="s">
        <v>248</v>
      </c>
      <c r="D89" s="6" t="s">
        <v>249</v>
      </c>
      <c r="E89" s="9">
        <v>19224.729353999999</v>
      </c>
      <c r="F89" s="9">
        <v>5461.9992329999995</v>
      </c>
      <c r="G89" s="9">
        <v>4537.1082429999997</v>
      </c>
      <c r="H89" s="9">
        <v>4809.2307780000001</v>
      </c>
      <c r="I89" s="9">
        <v>6327.3198739999998</v>
      </c>
      <c r="J89" s="9">
        <v>21135.658127999999</v>
      </c>
      <c r="K89" s="9">
        <v>5953.1492630000002</v>
      </c>
      <c r="L89" s="9">
        <v>6298.4088789999996</v>
      </c>
      <c r="M89" s="9">
        <v>5149.2547240000004</v>
      </c>
      <c r="N89" s="9">
        <v>6303.8056619999998</v>
      </c>
      <c r="O89" s="9">
        <f t="shared" si="2"/>
        <v>23704.618527999999</v>
      </c>
      <c r="P89" s="9">
        <v>-23.514212000000001</v>
      </c>
      <c r="Q89" s="9">
        <v>2568.9603999999999</v>
      </c>
    </row>
    <row r="90" spans="2:17" x14ac:dyDescent="0.2">
      <c r="B90" s="7" t="s">
        <v>250</v>
      </c>
      <c r="D90" s="6" t="s">
        <v>251</v>
      </c>
      <c r="E90" s="9">
        <v>2762.2568460000002</v>
      </c>
      <c r="F90" s="9">
        <v>904.54772500000001</v>
      </c>
      <c r="G90" s="9">
        <v>630.53320299999996</v>
      </c>
      <c r="H90" s="9">
        <v>848.56158600000003</v>
      </c>
      <c r="I90" s="9">
        <v>710.91227900000001</v>
      </c>
      <c r="J90" s="9">
        <v>3094.5547929999998</v>
      </c>
      <c r="K90" s="9">
        <v>908.59737800000005</v>
      </c>
      <c r="L90" s="9">
        <v>727.25176799999997</v>
      </c>
      <c r="M90" s="9">
        <v>877.89812300000006</v>
      </c>
      <c r="N90" s="9">
        <v>782.41617699999995</v>
      </c>
      <c r="O90" s="9">
        <f t="shared" si="2"/>
        <v>3296.163446</v>
      </c>
      <c r="P90" s="9">
        <v>71.503898000000007</v>
      </c>
      <c r="Q90" s="9">
        <v>201.608653</v>
      </c>
    </row>
    <row r="91" spans="2:17" ht="25.5" x14ac:dyDescent="0.2">
      <c r="B91" s="13" t="s">
        <v>252</v>
      </c>
      <c r="C91" s="15"/>
      <c r="D91" s="15"/>
      <c r="E91" s="16">
        <v>83923.428303530018</v>
      </c>
      <c r="F91" s="16">
        <v>23392.635181829999</v>
      </c>
      <c r="G91" s="16">
        <v>21713.122738169997</v>
      </c>
      <c r="H91" s="16">
        <v>21228.929487920002</v>
      </c>
      <c r="I91" s="16">
        <v>22937.344898630003</v>
      </c>
      <c r="J91" s="16">
        <v>89272.032306549998</v>
      </c>
      <c r="K91" s="16">
        <v>24383.993491220001</v>
      </c>
      <c r="L91" s="16">
        <v>27643.417377960002</v>
      </c>
      <c r="M91" s="16">
        <v>22321.937061389999</v>
      </c>
      <c r="N91" s="16">
        <v>25891.187206489998</v>
      </c>
      <c r="O91" s="17">
        <f t="shared" si="2"/>
        <v>100240.53513706</v>
      </c>
      <c r="P91" s="16">
        <v>2953.8423078599967</v>
      </c>
      <c r="Q91" s="16">
        <v>10968.502830509995</v>
      </c>
    </row>
    <row r="92" spans="2:17" x14ac:dyDescent="0.2">
      <c r="B92" s="7" t="s">
        <v>253</v>
      </c>
      <c r="D92" s="6" t="s">
        <v>254</v>
      </c>
      <c r="E92" s="9">
        <v>32202.113491960001</v>
      </c>
      <c r="F92" s="9">
        <v>8058.6691124600002</v>
      </c>
      <c r="G92" s="9">
        <v>8582.4467422100006</v>
      </c>
      <c r="H92" s="9">
        <v>8269.8211616600001</v>
      </c>
      <c r="I92" s="9">
        <v>8408.5526761500005</v>
      </c>
      <c r="J92" s="9">
        <v>33319.489692480005</v>
      </c>
      <c r="K92" s="9">
        <v>8459.93718008</v>
      </c>
      <c r="L92" s="9">
        <v>9014.1065154999997</v>
      </c>
      <c r="M92" s="9">
        <v>8682.0640787099983</v>
      </c>
      <c r="N92" s="9">
        <v>8750.275439680001</v>
      </c>
      <c r="O92" s="9">
        <f t="shared" si="2"/>
        <v>34906.383213969995</v>
      </c>
      <c r="P92" s="9">
        <v>341.72276353000069</v>
      </c>
      <c r="Q92" s="9">
        <v>1586.893521489998</v>
      </c>
    </row>
    <row r="93" spans="2:17" x14ac:dyDescent="0.2">
      <c r="B93" s="13" t="s">
        <v>255</v>
      </c>
      <c r="C93" s="15"/>
      <c r="D93" s="15" t="s">
        <v>153</v>
      </c>
      <c r="E93" s="16">
        <v>116125.54179549</v>
      </c>
      <c r="F93" s="16">
        <v>31451.304294289996</v>
      </c>
      <c r="G93" s="16">
        <v>30295.569480379996</v>
      </c>
      <c r="H93" s="16">
        <v>29498.750649580001</v>
      </c>
      <c r="I93" s="16">
        <v>31345.89757478</v>
      </c>
      <c r="J93" s="16">
        <v>122591.52199903</v>
      </c>
      <c r="K93" s="16">
        <v>32843.930671300004</v>
      </c>
      <c r="L93" s="16">
        <v>36657.523893460006</v>
      </c>
      <c r="M93" s="16">
        <v>31004.001140099997</v>
      </c>
      <c r="N93" s="16">
        <v>34641.462646169995</v>
      </c>
      <c r="O93" s="17">
        <f>N93+M93+L93+K93</f>
        <v>135146.91835103001</v>
      </c>
      <c r="P93" s="16">
        <v>3295.5650713899995</v>
      </c>
      <c r="Q93" s="16">
        <v>12555.396352000016</v>
      </c>
    </row>
    <row r="94" spans="2:17" x14ac:dyDescent="0.2"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</row>
    <row r="95" spans="2:17" x14ac:dyDescent="0.2"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</row>
    <row r="96" spans="2:17" x14ac:dyDescent="0.2"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</row>
    <row r="97" spans="5:17" x14ac:dyDescent="0.2"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</row>
    <row r="98" spans="5:17" x14ac:dyDescent="0.2"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</row>
    <row r="99" spans="5:17" x14ac:dyDescent="0.2"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</row>
    <row r="100" spans="5:17" x14ac:dyDescent="0.2"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</row>
    <row r="101" spans="5:17" x14ac:dyDescent="0.2"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</row>
    <row r="102" spans="5:17" x14ac:dyDescent="0.2"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</row>
    <row r="103" spans="5:17" x14ac:dyDescent="0.2"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</row>
    <row r="104" spans="5:17" x14ac:dyDescent="0.2"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</row>
    <row r="105" spans="5:17" x14ac:dyDescent="0.2"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</row>
    <row r="106" spans="5:17" x14ac:dyDescent="0.2"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</row>
    <row r="107" spans="5:17" x14ac:dyDescent="0.2"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</row>
    <row r="108" spans="5:17" x14ac:dyDescent="0.2"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</row>
    <row r="109" spans="5:17" x14ac:dyDescent="0.2"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</row>
    <row r="110" spans="5:17" x14ac:dyDescent="0.2"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</row>
    <row r="111" spans="5:17" x14ac:dyDescent="0.2"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</row>
    <row r="112" spans="5:17" x14ac:dyDescent="0.2"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</row>
    <row r="113" spans="5:17" x14ac:dyDescent="0.2"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</row>
    <row r="114" spans="5:17" x14ac:dyDescent="0.2"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</row>
    <row r="115" spans="5:17" x14ac:dyDescent="0.2"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</row>
    <row r="116" spans="5:17" x14ac:dyDescent="0.2"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</row>
    <row r="117" spans="5:17" x14ac:dyDescent="0.2"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</row>
    <row r="118" spans="5:17" x14ac:dyDescent="0.2"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</row>
    <row r="119" spans="5:17" x14ac:dyDescent="0.2"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</row>
    <row r="120" spans="5:17" x14ac:dyDescent="0.2"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</row>
    <row r="121" spans="5:17" x14ac:dyDescent="0.2"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</row>
    <row r="122" spans="5:17" x14ac:dyDescent="0.2"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</row>
    <row r="123" spans="5:17" x14ac:dyDescent="0.2"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</row>
    <row r="124" spans="5:17" x14ac:dyDescent="0.2"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</row>
    <row r="125" spans="5:17" x14ac:dyDescent="0.2"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</row>
    <row r="126" spans="5:17" x14ac:dyDescent="0.2"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</row>
    <row r="127" spans="5:17" x14ac:dyDescent="0.2"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</row>
    <row r="128" spans="5:17" x14ac:dyDescent="0.2"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</row>
    <row r="129" spans="5:17" x14ac:dyDescent="0.2"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</row>
    <row r="130" spans="5:17" x14ac:dyDescent="0.2"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</row>
    <row r="131" spans="5:17" x14ac:dyDescent="0.2"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</row>
    <row r="132" spans="5:17" x14ac:dyDescent="0.2"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</row>
    <row r="133" spans="5:17" x14ac:dyDescent="0.2"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</row>
    <row r="134" spans="5:17" x14ac:dyDescent="0.2"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</row>
    <row r="135" spans="5:17" x14ac:dyDescent="0.2"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</row>
    <row r="136" spans="5:17" x14ac:dyDescent="0.2"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</row>
    <row r="137" spans="5:17" x14ac:dyDescent="0.2"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</row>
    <row r="138" spans="5:17" x14ac:dyDescent="0.2"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</row>
    <row r="139" spans="5:17" x14ac:dyDescent="0.2"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</row>
    <row r="140" spans="5:17" x14ac:dyDescent="0.2"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</row>
    <row r="141" spans="5:17" x14ac:dyDescent="0.2"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</row>
    <row r="142" spans="5:17" x14ac:dyDescent="0.2"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</row>
    <row r="143" spans="5:17" x14ac:dyDescent="0.2"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</row>
    <row r="144" spans="5:17" x14ac:dyDescent="0.2"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</row>
    <row r="145" spans="5:17" x14ac:dyDescent="0.2"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</row>
    <row r="146" spans="5:17" x14ac:dyDescent="0.2"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</row>
    <row r="147" spans="5:17" x14ac:dyDescent="0.2"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</row>
    <row r="148" spans="5:17" x14ac:dyDescent="0.2"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</row>
    <row r="149" spans="5:17" x14ac:dyDescent="0.2"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</row>
    <row r="150" spans="5:17" x14ac:dyDescent="0.2"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</row>
    <row r="151" spans="5:17" x14ac:dyDescent="0.2"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</row>
    <row r="152" spans="5:17" x14ac:dyDescent="0.2"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</row>
    <row r="153" spans="5:17" x14ac:dyDescent="0.2"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</row>
    <row r="154" spans="5:17" x14ac:dyDescent="0.2"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</row>
    <row r="155" spans="5:17" x14ac:dyDescent="0.2"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</row>
    <row r="156" spans="5:17" x14ac:dyDescent="0.2"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</row>
    <row r="157" spans="5:17" x14ac:dyDescent="0.2"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</row>
    <row r="158" spans="5:17" x14ac:dyDescent="0.2"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</row>
    <row r="159" spans="5:17" x14ac:dyDescent="0.2"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</row>
    <row r="160" spans="5:17" x14ac:dyDescent="0.2"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</row>
    <row r="161" spans="5:17" x14ac:dyDescent="0.2"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</row>
    <row r="162" spans="5:17" x14ac:dyDescent="0.2"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</row>
    <row r="163" spans="5:17" x14ac:dyDescent="0.2"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</row>
    <row r="164" spans="5:17" x14ac:dyDescent="0.2"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</row>
    <row r="165" spans="5:17" x14ac:dyDescent="0.2"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</row>
    <row r="166" spans="5:17" x14ac:dyDescent="0.2"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</row>
    <row r="167" spans="5:17" x14ac:dyDescent="0.2"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</row>
    <row r="168" spans="5:17" x14ac:dyDescent="0.2"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</row>
    <row r="169" spans="5:17" x14ac:dyDescent="0.2"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</row>
    <row r="170" spans="5:17" x14ac:dyDescent="0.2"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</row>
    <row r="171" spans="5:17" x14ac:dyDescent="0.2"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</row>
    <row r="172" spans="5:17" x14ac:dyDescent="0.2"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</row>
    <row r="173" spans="5:17" x14ac:dyDescent="0.2"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</row>
    <row r="174" spans="5:17" x14ac:dyDescent="0.2"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</row>
    <row r="175" spans="5:17" x14ac:dyDescent="0.2"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</row>
    <row r="176" spans="5:17" x14ac:dyDescent="0.2"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</row>
    <row r="177" spans="5:17" x14ac:dyDescent="0.2"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</row>
    <row r="178" spans="5:17" x14ac:dyDescent="0.2"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</row>
    <row r="179" spans="5:17" x14ac:dyDescent="0.2"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</row>
    <row r="180" spans="5:17" x14ac:dyDescent="0.2"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</row>
    <row r="181" spans="5:17" x14ac:dyDescent="0.2"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</row>
    <row r="182" spans="5:17" x14ac:dyDescent="0.2"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</row>
    <row r="183" spans="5:17" x14ac:dyDescent="0.2"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</row>
    <row r="184" spans="5:17" x14ac:dyDescent="0.2"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</row>
    <row r="185" spans="5:17" x14ac:dyDescent="0.2"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</row>
    <row r="186" spans="5:17" x14ac:dyDescent="0.2"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</row>
    <row r="187" spans="5:17" x14ac:dyDescent="0.2"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</row>
    <row r="188" spans="5:17" x14ac:dyDescent="0.2"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</row>
    <row r="189" spans="5:17" x14ac:dyDescent="0.2"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</row>
    <row r="190" spans="5:17" x14ac:dyDescent="0.2"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</row>
    <row r="191" spans="5:17" x14ac:dyDescent="0.2"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</row>
    <row r="192" spans="5:17" x14ac:dyDescent="0.2"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</row>
    <row r="193" spans="5:17" x14ac:dyDescent="0.2"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</row>
    <row r="194" spans="5:17" x14ac:dyDescent="0.2"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</row>
    <row r="195" spans="5:17" x14ac:dyDescent="0.2"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</row>
    <row r="196" spans="5:17" x14ac:dyDescent="0.2"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</row>
    <row r="197" spans="5:17" x14ac:dyDescent="0.2"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</row>
    <row r="198" spans="5:17" x14ac:dyDescent="0.2"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</row>
    <row r="199" spans="5:17" x14ac:dyDescent="0.2"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</row>
    <row r="200" spans="5:17" x14ac:dyDescent="0.2"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</row>
    <row r="201" spans="5:17" x14ac:dyDescent="0.2"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</row>
    <row r="202" spans="5:17" x14ac:dyDescent="0.2"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</row>
    <row r="203" spans="5:17" x14ac:dyDescent="0.2"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</row>
    <row r="204" spans="5:17" x14ac:dyDescent="0.2"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</row>
    <row r="205" spans="5:17" x14ac:dyDescent="0.2"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</row>
    <row r="206" spans="5:17" x14ac:dyDescent="0.2"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</row>
    <row r="207" spans="5:17" x14ac:dyDescent="0.2"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</row>
    <row r="208" spans="5:17" x14ac:dyDescent="0.2"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</row>
    <row r="209" spans="5:17" x14ac:dyDescent="0.2"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</row>
    <row r="210" spans="5:17" x14ac:dyDescent="0.2"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</row>
    <row r="211" spans="5:17" x14ac:dyDescent="0.2"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</row>
    <row r="212" spans="5:17" x14ac:dyDescent="0.2"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</row>
    <row r="213" spans="5:17" x14ac:dyDescent="0.2"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</row>
    <row r="214" spans="5:17" x14ac:dyDescent="0.2"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</row>
    <row r="215" spans="5:17" x14ac:dyDescent="0.2"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</row>
    <row r="216" spans="5:17" x14ac:dyDescent="0.2"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</row>
    <row r="217" spans="5:17" x14ac:dyDescent="0.2"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</row>
    <row r="218" spans="5:17" x14ac:dyDescent="0.2"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</row>
    <row r="219" spans="5:17" x14ac:dyDescent="0.2"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</row>
    <row r="220" spans="5:17" x14ac:dyDescent="0.2"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</row>
    <row r="221" spans="5:17" x14ac:dyDescent="0.2"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</row>
    <row r="222" spans="5:17" x14ac:dyDescent="0.2"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</row>
    <row r="223" spans="5:17" x14ac:dyDescent="0.2"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</row>
    <row r="224" spans="5:17" x14ac:dyDescent="0.2"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</row>
    <row r="225" spans="5:17" x14ac:dyDescent="0.2"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</row>
    <row r="226" spans="5:17" x14ac:dyDescent="0.2"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</row>
    <row r="227" spans="5:17" x14ac:dyDescent="0.2"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</row>
    <row r="228" spans="5:17" x14ac:dyDescent="0.2"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</row>
    <row r="229" spans="5:17" x14ac:dyDescent="0.2"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</row>
    <row r="230" spans="5:17" x14ac:dyDescent="0.2"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</row>
    <row r="231" spans="5:17" x14ac:dyDescent="0.2"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</row>
    <row r="232" spans="5:17" x14ac:dyDescent="0.2"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</row>
    <row r="233" spans="5:17" x14ac:dyDescent="0.2"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</row>
    <row r="234" spans="5:17" x14ac:dyDescent="0.2"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</row>
    <row r="235" spans="5:17" x14ac:dyDescent="0.2"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</row>
    <row r="236" spans="5:17" x14ac:dyDescent="0.2"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</row>
    <row r="237" spans="5:17" x14ac:dyDescent="0.2"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</row>
    <row r="238" spans="5:17" x14ac:dyDescent="0.2"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</row>
    <row r="239" spans="5:17" x14ac:dyDescent="0.2"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</row>
    <row r="240" spans="5:17" x14ac:dyDescent="0.2"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</row>
    <row r="241" spans="5:17" x14ac:dyDescent="0.2"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</row>
    <row r="242" spans="5:17" x14ac:dyDescent="0.2"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</row>
    <row r="243" spans="5:17" x14ac:dyDescent="0.2"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</row>
    <row r="244" spans="5:17" x14ac:dyDescent="0.2"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</row>
    <row r="245" spans="5:17" x14ac:dyDescent="0.2"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</row>
    <row r="246" spans="5:17" x14ac:dyDescent="0.2"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</row>
    <row r="247" spans="5:17" x14ac:dyDescent="0.2"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</row>
    <row r="248" spans="5:17" x14ac:dyDescent="0.2"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</row>
    <row r="249" spans="5:17" x14ac:dyDescent="0.2"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</row>
    <row r="250" spans="5:17" x14ac:dyDescent="0.2"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</row>
    <row r="251" spans="5:17" x14ac:dyDescent="0.2"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</row>
    <row r="252" spans="5:17" x14ac:dyDescent="0.2"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</row>
    <row r="253" spans="5:17" x14ac:dyDescent="0.2"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</row>
    <row r="254" spans="5:17" x14ac:dyDescent="0.2"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</row>
    <row r="255" spans="5:17" x14ac:dyDescent="0.2"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</row>
    <row r="256" spans="5:17" x14ac:dyDescent="0.2"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</row>
    <row r="257" spans="5:17" x14ac:dyDescent="0.2"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</row>
    <row r="258" spans="5:17" x14ac:dyDescent="0.2"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</row>
    <row r="259" spans="5:17" x14ac:dyDescent="0.2"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</row>
    <row r="260" spans="5:17" x14ac:dyDescent="0.2"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</row>
    <row r="261" spans="5:17" x14ac:dyDescent="0.2"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</row>
    <row r="262" spans="5:17" x14ac:dyDescent="0.2"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</row>
    <row r="263" spans="5:17" x14ac:dyDescent="0.2"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</row>
    <row r="264" spans="5:17" x14ac:dyDescent="0.2"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</row>
    <row r="265" spans="5:17" x14ac:dyDescent="0.2"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</row>
    <row r="266" spans="5:17" x14ac:dyDescent="0.2"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</row>
    <row r="267" spans="5:17" x14ac:dyDescent="0.2"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</row>
    <row r="268" spans="5:17" x14ac:dyDescent="0.2"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</row>
    <row r="269" spans="5:17" x14ac:dyDescent="0.2"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</row>
    <row r="270" spans="5:17" x14ac:dyDescent="0.2"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</row>
    <row r="271" spans="5:17" x14ac:dyDescent="0.2"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</row>
    <row r="272" spans="5:17" x14ac:dyDescent="0.2"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</row>
    <row r="273" spans="5:17" x14ac:dyDescent="0.2"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</row>
    <row r="274" spans="5:17" x14ac:dyDescent="0.2"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</row>
    <row r="275" spans="5:17" x14ac:dyDescent="0.2"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</row>
    <row r="276" spans="5:17" x14ac:dyDescent="0.2"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</row>
    <row r="277" spans="5:17" x14ac:dyDescent="0.2"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</row>
    <row r="278" spans="5:17" x14ac:dyDescent="0.2"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</row>
    <row r="279" spans="5:17" x14ac:dyDescent="0.2"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</row>
    <row r="280" spans="5:17" x14ac:dyDescent="0.2"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</row>
    <row r="281" spans="5:17" x14ac:dyDescent="0.2"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</row>
    <row r="282" spans="5:17" x14ac:dyDescent="0.2"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</row>
    <row r="283" spans="5:17" x14ac:dyDescent="0.2"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</row>
    <row r="284" spans="5:17" x14ac:dyDescent="0.2"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</row>
    <row r="285" spans="5:17" x14ac:dyDescent="0.2"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</row>
    <row r="286" spans="5:17" x14ac:dyDescent="0.2"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</row>
    <row r="287" spans="5:17" x14ac:dyDescent="0.2"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</row>
    <row r="288" spans="5:17" x14ac:dyDescent="0.2"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</row>
    <row r="289" spans="5:17" x14ac:dyDescent="0.2"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</row>
    <row r="290" spans="5:17" x14ac:dyDescent="0.2"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</row>
    <row r="291" spans="5:17" x14ac:dyDescent="0.2"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</row>
    <row r="292" spans="5:17" x14ac:dyDescent="0.2"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</row>
    <row r="293" spans="5:17" x14ac:dyDescent="0.2"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</row>
    <row r="294" spans="5:17" x14ac:dyDescent="0.2"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</row>
    <row r="295" spans="5:17" x14ac:dyDescent="0.2"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</row>
    <row r="296" spans="5:17" x14ac:dyDescent="0.2"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</row>
    <row r="297" spans="5:17" x14ac:dyDescent="0.2"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</row>
    <row r="298" spans="5:17" x14ac:dyDescent="0.2"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</row>
    <row r="299" spans="5:17" x14ac:dyDescent="0.2"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</row>
    <row r="300" spans="5:17" x14ac:dyDescent="0.2"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</row>
    <row r="301" spans="5:17" x14ac:dyDescent="0.2"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</row>
    <row r="302" spans="5:17" x14ac:dyDescent="0.2"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</row>
    <row r="303" spans="5:17" x14ac:dyDescent="0.2"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</row>
    <row r="304" spans="5:17" x14ac:dyDescent="0.2"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</row>
    <row r="305" spans="5:17" x14ac:dyDescent="0.2"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</row>
    <row r="306" spans="5:17" x14ac:dyDescent="0.2"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</row>
    <row r="307" spans="5:17" x14ac:dyDescent="0.2"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</row>
    <row r="308" spans="5:17" x14ac:dyDescent="0.2"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</row>
    <row r="309" spans="5:17" x14ac:dyDescent="0.2"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</row>
    <row r="310" spans="5:17" x14ac:dyDescent="0.2"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</row>
    <row r="311" spans="5:17" x14ac:dyDescent="0.2"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</row>
    <row r="312" spans="5:17" x14ac:dyDescent="0.2"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</row>
    <row r="313" spans="5:17" x14ac:dyDescent="0.2"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</row>
    <row r="314" spans="5:17" x14ac:dyDescent="0.2"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</row>
    <row r="315" spans="5:17" x14ac:dyDescent="0.2"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</row>
    <row r="316" spans="5:17" x14ac:dyDescent="0.2"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</row>
    <row r="317" spans="5:17" x14ac:dyDescent="0.2"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</row>
    <row r="318" spans="5:17" x14ac:dyDescent="0.2"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</row>
    <row r="319" spans="5:17" x14ac:dyDescent="0.2"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</row>
    <row r="320" spans="5:17" x14ac:dyDescent="0.2"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</row>
    <row r="321" spans="5:17" x14ac:dyDescent="0.2"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</row>
    <row r="322" spans="5:17" x14ac:dyDescent="0.2"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</row>
    <row r="323" spans="5:17" x14ac:dyDescent="0.2"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</row>
    <row r="324" spans="5:17" x14ac:dyDescent="0.2"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</row>
    <row r="325" spans="5:17" x14ac:dyDescent="0.2"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</row>
    <row r="326" spans="5:17" x14ac:dyDescent="0.2"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</row>
    <row r="327" spans="5:17" x14ac:dyDescent="0.2"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</row>
    <row r="328" spans="5:17" x14ac:dyDescent="0.2"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</row>
    <row r="329" spans="5:17" x14ac:dyDescent="0.2"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</row>
    <row r="330" spans="5:17" x14ac:dyDescent="0.2"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</row>
    <row r="331" spans="5:17" x14ac:dyDescent="0.2"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</row>
    <row r="332" spans="5:17" x14ac:dyDescent="0.2"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</row>
    <row r="333" spans="5:17" x14ac:dyDescent="0.2"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</row>
    <row r="334" spans="5:17" x14ac:dyDescent="0.2"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</row>
    <row r="335" spans="5:17" x14ac:dyDescent="0.2"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</row>
    <row r="336" spans="5:17" x14ac:dyDescent="0.2"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</row>
    <row r="337" spans="5:17" x14ac:dyDescent="0.2"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</row>
    <row r="338" spans="5:17" x14ac:dyDescent="0.2"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</row>
    <row r="339" spans="5:17" x14ac:dyDescent="0.2"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</row>
    <row r="340" spans="5:17" x14ac:dyDescent="0.2"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</row>
    <row r="341" spans="5:17" x14ac:dyDescent="0.2"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</row>
    <row r="342" spans="5:17" x14ac:dyDescent="0.2"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</row>
    <row r="343" spans="5:17" x14ac:dyDescent="0.2"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</row>
    <row r="344" spans="5:17" x14ac:dyDescent="0.2"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</row>
    <row r="345" spans="5:17" x14ac:dyDescent="0.2"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</row>
    <row r="346" spans="5:17" x14ac:dyDescent="0.2"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</row>
    <row r="347" spans="5:17" x14ac:dyDescent="0.2"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</row>
    <row r="348" spans="5:17" x14ac:dyDescent="0.2"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</row>
    <row r="349" spans="5:17" x14ac:dyDescent="0.2"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</row>
    <row r="350" spans="5:17" x14ac:dyDescent="0.2"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</row>
    <row r="351" spans="5:17" x14ac:dyDescent="0.2"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</row>
    <row r="352" spans="5:17" x14ac:dyDescent="0.2"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</row>
    <row r="353" spans="5:17" x14ac:dyDescent="0.2"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</row>
    <row r="354" spans="5:17" x14ac:dyDescent="0.2"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</row>
    <row r="355" spans="5:17" x14ac:dyDescent="0.2"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</row>
    <row r="356" spans="5:17" x14ac:dyDescent="0.2"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</row>
    <row r="357" spans="5:17" x14ac:dyDescent="0.2"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</row>
    <row r="358" spans="5:17" x14ac:dyDescent="0.2"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</row>
    <row r="359" spans="5:17" x14ac:dyDescent="0.2"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</row>
    <row r="360" spans="5:17" x14ac:dyDescent="0.2"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</row>
    <row r="361" spans="5:17" x14ac:dyDescent="0.2"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</row>
    <row r="362" spans="5:17" x14ac:dyDescent="0.2"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</row>
    <row r="363" spans="5:17" x14ac:dyDescent="0.2"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</row>
    <row r="364" spans="5:17" x14ac:dyDescent="0.2"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</row>
    <row r="365" spans="5:17" x14ac:dyDescent="0.2"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</row>
    <row r="366" spans="5:17" x14ac:dyDescent="0.2"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</row>
    <row r="367" spans="5:17" x14ac:dyDescent="0.2"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</row>
    <row r="368" spans="5:17" x14ac:dyDescent="0.2"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</row>
    <row r="369" spans="5:17" x14ac:dyDescent="0.2"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</row>
    <row r="370" spans="5:17" x14ac:dyDescent="0.2"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</row>
    <row r="371" spans="5:17" x14ac:dyDescent="0.2"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</row>
    <row r="372" spans="5:17" x14ac:dyDescent="0.2"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</row>
    <row r="373" spans="5:17" x14ac:dyDescent="0.2"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</row>
    <row r="374" spans="5:17" x14ac:dyDescent="0.2"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</row>
    <row r="375" spans="5:17" x14ac:dyDescent="0.2"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</row>
    <row r="376" spans="5:17" x14ac:dyDescent="0.2"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</row>
    <row r="377" spans="5:17" x14ac:dyDescent="0.2"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</row>
    <row r="378" spans="5:17" x14ac:dyDescent="0.2"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</row>
    <row r="379" spans="5:17" x14ac:dyDescent="0.2"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</row>
    <row r="380" spans="5:17" x14ac:dyDescent="0.2"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</row>
    <row r="381" spans="5:17" x14ac:dyDescent="0.2"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</row>
    <row r="382" spans="5:17" x14ac:dyDescent="0.2"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</row>
    <row r="383" spans="5:17" x14ac:dyDescent="0.2"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</row>
    <row r="384" spans="5:17" x14ac:dyDescent="0.2"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</row>
    <row r="385" spans="5:17" x14ac:dyDescent="0.2"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</row>
    <row r="386" spans="5:17" x14ac:dyDescent="0.2"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</row>
    <row r="387" spans="5:17" x14ac:dyDescent="0.2"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</row>
    <row r="388" spans="5:17" x14ac:dyDescent="0.2"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</row>
    <row r="389" spans="5:17" x14ac:dyDescent="0.2"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</row>
    <row r="390" spans="5:17" x14ac:dyDescent="0.2"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</row>
    <row r="391" spans="5:17" x14ac:dyDescent="0.2"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</row>
    <row r="392" spans="5:17" x14ac:dyDescent="0.2"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</row>
    <row r="393" spans="5:17" x14ac:dyDescent="0.2"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</row>
    <row r="394" spans="5:17" x14ac:dyDescent="0.2"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</row>
    <row r="395" spans="5:17" x14ac:dyDescent="0.2"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</row>
    <row r="396" spans="5:17" x14ac:dyDescent="0.2"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</row>
    <row r="397" spans="5:17" x14ac:dyDescent="0.2"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</row>
    <row r="398" spans="5:17" x14ac:dyDescent="0.2"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</row>
    <row r="399" spans="5:17" x14ac:dyDescent="0.2"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</row>
    <row r="400" spans="5:17" x14ac:dyDescent="0.2"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</row>
    <row r="401" spans="5:17" x14ac:dyDescent="0.2"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</row>
    <row r="402" spans="5:17" x14ac:dyDescent="0.2"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</row>
    <row r="403" spans="5:17" x14ac:dyDescent="0.2"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</row>
    <row r="404" spans="5:17" x14ac:dyDescent="0.2"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</row>
    <row r="405" spans="5:17" x14ac:dyDescent="0.2"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</row>
    <row r="406" spans="5:17" x14ac:dyDescent="0.2"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</row>
    <row r="407" spans="5:17" x14ac:dyDescent="0.2"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</row>
    <row r="408" spans="5:17" x14ac:dyDescent="0.2"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</row>
    <row r="409" spans="5:17" x14ac:dyDescent="0.2"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</row>
    <row r="410" spans="5:17" x14ac:dyDescent="0.2"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</row>
    <row r="411" spans="5:17" x14ac:dyDescent="0.2"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</row>
    <row r="412" spans="5:17" x14ac:dyDescent="0.2"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</row>
    <row r="413" spans="5:17" x14ac:dyDescent="0.2"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</row>
    <row r="414" spans="5:17" x14ac:dyDescent="0.2"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</row>
    <row r="415" spans="5:17" x14ac:dyDescent="0.2"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</row>
    <row r="416" spans="5:17" x14ac:dyDescent="0.2"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</row>
    <row r="417" spans="5:17" x14ac:dyDescent="0.2"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</row>
    <row r="418" spans="5:17" x14ac:dyDescent="0.2"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</row>
    <row r="419" spans="5:17" x14ac:dyDescent="0.2"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</row>
    <row r="420" spans="5:17" x14ac:dyDescent="0.2"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</row>
    <row r="421" spans="5:17" x14ac:dyDescent="0.2"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</row>
    <row r="422" spans="5:17" x14ac:dyDescent="0.2"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</row>
    <row r="423" spans="5:17" x14ac:dyDescent="0.2"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</row>
    <row r="424" spans="5:17" x14ac:dyDescent="0.2"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</row>
    <row r="425" spans="5:17" x14ac:dyDescent="0.2"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</row>
    <row r="426" spans="5:17" x14ac:dyDescent="0.2"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</row>
    <row r="427" spans="5:17" x14ac:dyDescent="0.2"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</row>
    <row r="428" spans="5:17" x14ac:dyDescent="0.2"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</row>
    <row r="429" spans="5:17" x14ac:dyDescent="0.2"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</row>
    <row r="430" spans="5:17" x14ac:dyDescent="0.2"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</row>
    <row r="431" spans="5:17" x14ac:dyDescent="0.2"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</row>
    <row r="432" spans="5:17" x14ac:dyDescent="0.2"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</row>
    <row r="433" spans="5:17" x14ac:dyDescent="0.2"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</row>
    <row r="434" spans="5:17" x14ac:dyDescent="0.2"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</row>
    <row r="435" spans="5:17" x14ac:dyDescent="0.2"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</row>
    <row r="436" spans="5:17" x14ac:dyDescent="0.2"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</row>
    <row r="437" spans="5:17" x14ac:dyDescent="0.2"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</row>
    <row r="438" spans="5:17" x14ac:dyDescent="0.2"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</row>
    <row r="439" spans="5:17" x14ac:dyDescent="0.2"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</row>
    <row r="440" spans="5:17" x14ac:dyDescent="0.2"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</row>
    <row r="441" spans="5:17" x14ac:dyDescent="0.2"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</row>
    <row r="442" spans="5:17" x14ac:dyDescent="0.2"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</row>
    <row r="443" spans="5:17" x14ac:dyDescent="0.2"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</row>
    <row r="444" spans="5:17" x14ac:dyDescent="0.2"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</row>
    <row r="445" spans="5:17" x14ac:dyDescent="0.2"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</row>
    <row r="446" spans="5:17" x14ac:dyDescent="0.2"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</row>
    <row r="447" spans="5:17" x14ac:dyDescent="0.2"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</row>
    <row r="448" spans="5:17" x14ac:dyDescent="0.2"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</row>
    <row r="449" spans="5:17" x14ac:dyDescent="0.2"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</row>
    <row r="450" spans="5:17" x14ac:dyDescent="0.2"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</row>
    <row r="451" spans="5:17" x14ac:dyDescent="0.2"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</row>
    <row r="452" spans="5:17" x14ac:dyDescent="0.2"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</row>
    <row r="453" spans="5:17" x14ac:dyDescent="0.2"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</row>
    <row r="454" spans="5:17" x14ac:dyDescent="0.2"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</row>
    <row r="455" spans="5:17" x14ac:dyDescent="0.2"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</row>
    <row r="456" spans="5:17" x14ac:dyDescent="0.2"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</row>
    <row r="457" spans="5:17" x14ac:dyDescent="0.2"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</row>
    <row r="458" spans="5:17" x14ac:dyDescent="0.2"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</row>
    <row r="459" spans="5:17" x14ac:dyDescent="0.2"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</row>
    <row r="460" spans="5:17" x14ac:dyDescent="0.2"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</row>
    <row r="461" spans="5:17" x14ac:dyDescent="0.2"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</row>
    <row r="462" spans="5:17" x14ac:dyDescent="0.2"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</row>
    <row r="463" spans="5:17" x14ac:dyDescent="0.2"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</row>
    <row r="464" spans="5:17" x14ac:dyDescent="0.2"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</row>
    <row r="465" spans="5:17" x14ac:dyDescent="0.2"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</row>
    <row r="466" spans="5:17" x14ac:dyDescent="0.2"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</row>
    <row r="467" spans="5:17" x14ac:dyDescent="0.2"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</row>
    <row r="468" spans="5:17" x14ac:dyDescent="0.2"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</row>
    <row r="469" spans="5:17" x14ac:dyDescent="0.2"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</row>
    <row r="470" spans="5:17" x14ac:dyDescent="0.2"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</row>
    <row r="471" spans="5:17" x14ac:dyDescent="0.2"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</row>
    <row r="472" spans="5:17" x14ac:dyDescent="0.2"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</row>
    <row r="473" spans="5:17" x14ac:dyDescent="0.2"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</row>
    <row r="474" spans="5:17" x14ac:dyDescent="0.2"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</row>
    <row r="475" spans="5:17" x14ac:dyDescent="0.2"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</row>
    <row r="476" spans="5:17" x14ac:dyDescent="0.2"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</row>
    <row r="477" spans="5:17" x14ac:dyDescent="0.2"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</row>
    <row r="478" spans="5:17" x14ac:dyDescent="0.2"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</row>
    <row r="479" spans="5:17" x14ac:dyDescent="0.2"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</row>
    <row r="480" spans="5:17" x14ac:dyDescent="0.2"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</row>
    <row r="481" spans="5:17" x14ac:dyDescent="0.2"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</row>
    <row r="482" spans="5:17" x14ac:dyDescent="0.2"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</row>
    <row r="483" spans="5:17" x14ac:dyDescent="0.2"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</row>
    <row r="484" spans="5:17" x14ac:dyDescent="0.2"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</row>
    <row r="485" spans="5:17" x14ac:dyDescent="0.2"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</row>
    <row r="486" spans="5:17" x14ac:dyDescent="0.2"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</row>
    <row r="487" spans="5:17" x14ac:dyDescent="0.2"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</row>
    <row r="488" spans="5:17" x14ac:dyDescent="0.2"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</row>
    <row r="489" spans="5:17" x14ac:dyDescent="0.2"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</row>
    <row r="490" spans="5:17" x14ac:dyDescent="0.2"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</row>
    <row r="491" spans="5:17" x14ac:dyDescent="0.2"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</row>
    <row r="492" spans="5:17" x14ac:dyDescent="0.2"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</row>
    <row r="493" spans="5:17" x14ac:dyDescent="0.2"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</row>
    <row r="494" spans="5:17" x14ac:dyDescent="0.2"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</row>
    <row r="495" spans="5:17" x14ac:dyDescent="0.2"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</row>
    <row r="496" spans="5:17" x14ac:dyDescent="0.2"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</row>
    <row r="497" spans="5:17" x14ac:dyDescent="0.2"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</row>
    <row r="498" spans="5:17" x14ac:dyDescent="0.2"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</row>
    <row r="499" spans="5:17" x14ac:dyDescent="0.2"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</row>
    <row r="500" spans="5:17" x14ac:dyDescent="0.2"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</row>
    <row r="501" spans="5:17" x14ac:dyDescent="0.2"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</row>
    <row r="502" spans="5:17" x14ac:dyDescent="0.2"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</row>
    <row r="503" spans="5:17" x14ac:dyDescent="0.2"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</row>
    <row r="504" spans="5:17" x14ac:dyDescent="0.2"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</row>
    <row r="505" spans="5:17" x14ac:dyDescent="0.2"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</row>
    <row r="506" spans="5:17" x14ac:dyDescent="0.2"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</row>
    <row r="507" spans="5:17" x14ac:dyDescent="0.2"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</row>
    <row r="508" spans="5:17" x14ac:dyDescent="0.2"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</row>
    <row r="509" spans="5:17" x14ac:dyDescent="0.2"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</row>
    <row r="510" spans="5:17" x14ac:dyDescent="0.2"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</row>
    <row r="511" spans="5:17" x14ac:dyDescent="0.2"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</row>
    <row r="512" spans="5:17" x14ac:dyDescent="0.2"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</row>
    <row r="513" spans="5:17" x14ac:dyDescent="0.2"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</row>
    <row r="514" spans="5:17" x14ac:dyDescent="0.2"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</row>
    <row r="515" spans="5:17" x14ac:dyDescent="0.2"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</row>
    <row r="516" spans="5:17" x14ac:dyDescent="0.2"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</row>
    <row r="517" spans="5:17" x14ac:dyDescent="0.2"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</row>
    <row r="518" spans="5:17" x14ac:dyDescent="0.2"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</row>
    <row r="519" spans="5:17" x14ac:dyDescent="0.2"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</row>
    <row r="520" spans="5:17" x14ac:dyDescent="0.2"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</row>
    <row r="521" spans="5:17" x14ac:dyDescent="0.2"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</row>
    <row r="522" spans="5:17" x14ac:dyDescent="0.2"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</row>
    <row r="523" spans="5:17" x14ac:dyDescent="0.2"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</row>
    <row r="524" spans="5:17" x14ac:dyDescent="0.2"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</row>
    <row r="525" spans="5:17" x14ac:dyDescent="0.2"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</row>
    <row r="526" spans="5:17" x14ac:dyDescent="0.2"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</row>
    <row r="527" spans="5:17" x14ac:dyDescent="0.2"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</row>
    <row r="528" spans="5:17" x14ac:dyDescent="0.2"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</row>
    <row r="529" spans="5:17" x14ac:dyDescent="0.2"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</row>
    <row r="530" spans="5:17" x14ac:dyDescent="0.2"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</row>
    <row r="531" spans="5:17" x14ac:dyDescent="0.2"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</row>
    <row r="532" spans="5:17" x14ac:dyDescent="0.2"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</row>
    <row r="533" spans="5:17" x14ac:dyDescent="0.2"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</row>
    <row r="534" spans="5:17" x14ac:dyDescent="0.2"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</row>
    <row r="535" spans="5:17" x14ac:dyDescent="0.2"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</row>
    <row r="536" spans="5:17" x14ac:dyDescent="0.2"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</row>
    <row r="537" spans="5:17" x14ac:dyDescent="0.2"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</row>
    <row r="538" spans="5:17" x14ac:dyDescent="0.2"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</row>
    <row r="539" spans="5:17" x14ac:dyDescent="0.2"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</row>
    <row r="540" spans="5:17" x14ac:dyDescent="0.2"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</row>
    <row r="541" spans="5:17" x14ac:dyDescent="0.2"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</row>
    <row r="542" spans="5:17" x14ac:dyDescent="0.2"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</row>
    <row r="543" spans="5:17" x14ac:dyDescent="0.2"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</row>
    <row r="544" spans="5:17" x14ac:dyDescent="0.2"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</row>
    <row r="545" spans="5:17" x14ac:dyDescent="0.2"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</row>
    <row r="546" spans="5:17" x14ac:dyDescent="0.2"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</row>
    <row r="547" spans="5:17" x14ac:dyDescent="0.2"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</row>
    <row r="548" spans="5:17" x14ac:dyDescent="0.2"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</row>
    <row r="549" spans="5:17" x14ac:dyDescent="0.2"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</row>
    <row r="550" spans="5:17" x14ac:dyDescent="0.2"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</row>
    <row r="551" spans="5:17" x14ac:dyDescent="0.2"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</row>
    <row r="552" spans="5:17" x14ac:dyDescent="0.2"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</row>
    <row r="553" spans="5:17" x14ac:dyDescent="0.2"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</row>
    <row r="554" spans="5:17" x14ac:dyDescent="0.2"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</row>
    <row r="555" spans="5:17" x14ac:dyDescent="0.2"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</row>
    <row r="556" spans="5:17" x14ac:dyDescent="0.2"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</row>
    <row r="557" spans="5:17" x14ac:dyDescent="0.2"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</row>
    <row r="558" spans="5:17" x14ac:dyDescent="0.2"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</row>
    <row r="559" spans="5:17" x14ac:dyDescent="0.2"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</row>
    <row r="560" spans="5:17" x14ac:dyDescent="0.2"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</row>
    <row r="561" spans="5:17" x14ac:dyDescent="0.2"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</row>
    <row r="562" spans="5:17" x14ac:dyDescent="0.2"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</row>
    <row r="563" spans="5:17" x14ac:dyDescent="0.2"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</row>
    <row r="564" spans="5:17" x14ac:dyDescent="0.2"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</row>
    <row r="565" spans="5:17" x14ac:dyDescent="0.2"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</row>
    <row r="566" spans="5:17" x14ac:dyDescent="0.2"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</row>
    <row r="567" spans="5:17" x14ac:dyDescent="0.2"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</row>
    <row r="568" spans="5:17" x14ac:dyDescent="0.2"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</row>
    <row r="569" spans="5:17" x14ac:dyDescent="0.2"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</row>
    <row r="570" spans="5:17" x14ac:dyDescent="0.2"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</row>
    <row r="571" spans="5:17" x14ac:dyDescent="0.2"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</row>
    <row r="572" spans="5:17" x14ac:dyDescent="0.2"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</row>
    <row r="573" spans="5:17" x14ac:dyDescent="0.2"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</row>
    <row r="574" spans="5:17" x14ac:dyDescent="0.2"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</row>
    <row r="575" spans="5:17" x14ac:dyDescent="0.2"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</row>
    <row r="576" spans="5:17" x14ac:dyDescent="0.2"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</row>
    <row r="577" spans="5:17" x14ac:dyDescent="0.2"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</row>
    <row r="578" spans="5:17" x14ac:dyDescent="0.2"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</row>
    <row r="579" spans="5:17" x14ac:dyDescent="0.2"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</row>
    <row r="580" spans="5:17" x14ac:dyDescent="0.2"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</row>
    <row r="581" spans="5:17" x14ac:dyDescent="0.2"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</row>
    <row r="582" spans="5:17" x14ac:dyDescent="0.2"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</row>
    <row r="583" spans="5:17" x14ac:dyDescent="0.2"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</row>
    <row r="584" spans="5:17" x14ac:dyDescent="0.2"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</row>
    <row r="585" spans="5:17" x14ac:dyDescent="0.2"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</row>
    <row r="586" spans="5:17" x14ac:dyDescent="0.2"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</row>
    <row r="587" spans="5:17" x14ac:dyDescent="0.2"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</row>
    <row r="588" spans="5:17" x14ac:dyDescent="0.2"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</row>
    <row r="589" spans="5:17" x14ac:dyDescent="0.2"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</row>
    <row r="590" spans="5:17" x14ac:dyDescent="0.2"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</row>
    <row r="591" spans="5:17" x14ac:dyDescent="0.2"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</row>
    <row r="592" spans="5:17" x14ac:dyDescent="0.2"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</row>
    <row r="593" spans="5:17" x14ac:dyDescent="0.2"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</row>
    <row r="594" spans="5:17" x14ac:dyDescent="0.2"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</row>
    <row r="595" spans="5:17" x14ac:dyDescent="0.2"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</row>
    <row r="596" spans="5:17" x14ac:dyDescent="0.2"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</row>
    <row r="597" spans="5:17" x14ac:dyDescent="0.2"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</row>
    <row r="598" spans="5:17" x14ac:dyDescent="0.2"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</row>
    <row r="599" spans="5:17" x14ac:dyDescent="0.2"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</row>
    <row r="600" spans="5:17" x14ac:dyDescent="0.2"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</row>
    <row r="601" spans="5:17" x14ac:dyDescent="0.2"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</row>
    <row r="602" spans="5:17" x14ac:dyDescent="0.2"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</row>
    <row r="603" spans="5:17" x14ac:dyDescent="0.2"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</row>
    <row r="604" spans="5:17" x14ac:dyDescent="0.2"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</row>
    <row r="605" spans="5:17" x14ac:dyDescent="0.2"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</row>
    <row r="606" spans="5:17" x14ac:dyDescent="0.2"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</row>
    <row r="607" spans="5:17" x14ac:dyDescent="0.2"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</row>
    <row r="608" spans="5:17" x14ac:dyDescent="0.2"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</row>
    <row r="609" spans="5:17" x14ac:dyDescent="0.2"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</row>
    <row r="610" spans="5:17" x14ac:dyDescent="0.2"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</row>
    <row r="611" spans="5:17" x14ac:dyDescent="0.2"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</row>
    <row r="612" spans="5:17" x14ac:dyDescent="0.2"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</row>
    <row r="613" spans="5:17" x14ac:dyDescent="0.2"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</row>
    <row r="614" spans="5:17" x14ac:dyDescent="0.2"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</row>
    <row r="615" spans="5:17" x14ac:dyDescent="0.2"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</row>
    <row r="616" spans="5:17" x14ac:dyDescent="0.2"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</row>
    <row r="617" spans="5:17" x14ac:dyDescent="0.2"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</row>
    <row r="618" spans="5:17" x14ac:dyDescent="0.2"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</row>
    <row r="619" spans="5:17" x14ac:dyDescent="0.2"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</row>
    <row r="620" spans="5:17" x14ac:dyDescent="0.2"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</row>
    <row r="621" spans="5:17" x14ac:dyDescent="0.2"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</row>
    <row r="622" spans="5:17" x14ac:dyDescent="0.2"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</row>
    <row r="623" spans="5:17" x14ac:dyDescent="0.2"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</row>
    <row r="624" spans="5:17" x14ac:dyDescent="0.2"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</row>
    <row r="625" spans="5:17" x14ac:dyDescent="0.2"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</row>
    <row r="626" spans="5:17" x14ac:dyDescent="0.2"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</row>
    <row r="627" spans="5:17" x14ac:dyDescent="0.2"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</row>
    <row r="628" spans="5:17" x14ac:dyDescent="0.2"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</row>
    <row r="629" spans="5:17" x14ac:dyDescent="0.2"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</row>
    <row r="630" spans="5:17" x14ac:dyDescent="0.2"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</row>
    <row r="631" spans="5:17" x14ac:dyDescent="0.2"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</row>
    <row r="632" spans="5:17" x14ac:dyDescent="0.2"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</row>
    <row r="633" spans="5:17" x14ac:dyDescent="0.2"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</row>
    <row r="634" spans="5:17" x14ac:dyDescent="0.2"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</row>
    <row r="635" spans="5:17" x14ac:dyDescent="0.2"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</row>
    <row r="636" spans="5:17" x14ac:dyDescent="0.2"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</row>
    <row r="637" spans="5:17" x14ac:dyDescent="0.2"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</row>
    <row r="638" spans="5:17" x14ac:dyDescent="0.2"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</row>
    <row r="639" spans="5:17" x14ac:dyDescent="0.2"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</row>
    <row r="640" spans="5:17" x14ac:dyDescent="0.2"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</row>
    <row r="641" spans="5:17" x14ac:dyDescent="0.2"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</row>
    <row r="642" spans="5:17" x14ac:dyDescent="0.2"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</row>
    <row r="643" spans="5:17" x14ac:dyDescent="0.2"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</row>
    <row r="644" spans="5:17" x14ac:dyDescent="0.2"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</row>
    <row r="645" spans="5:17" x14ac:dyDescent="0.2"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</row>
    <row r="646" spans="5:17" x14ac:dyDescent="0.2"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</row>
    <row r="647" spans="5:17" x14ac:dyDescent="0.2"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</row>
    <row r="648" spans="5:17" x14ac:dyDescent="0.2"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</row>
    <row r="649" spans="5:17" x14ac:dyDescent="0.2"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</row>
    <row r="650" spans="5:17" x14ac:dyDescent="0.2"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</row>
    <row r="651" spans="5:17" x14ac:dyDescent="0.2"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</row>
    <row r="652" spans="5:17" x14ac:dyDescent="0.2"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</row>
    <row r="653" spans="5:17" x14ac:dyDescent="0.2"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</row>
    <row r="654" spans="5:17" x14ac:dyDescent="0.2"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</row>
    <row r="655" spans="5:17" x14ac:dyDescent="0.2"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</row>
    <row r="656" spans="5:17" x14ac:dyDescent="0.2"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</row>
    <row r="657" spans="5:17" x14ac:dyDescent="0.2"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</row>
    <row r="658" spans="5:17" x14ac:dyDescent="0.2"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</row>
    <row r="659" spans="5:17" x14ac:dyDescent="0.2"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</row>
    <row r="660" spans="5:17" x14ac:dyDescent="0.2"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</row>
    <row r="661" spans="5:17" x14ac:dyDescent="0.2"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</row>
    <row r="662" spans="5:17" x14ac:dyDescent="0.2"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</row>
    <row r="663" spans="5:17" x14ac:dyDescent="0.2"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</row>
    <row r="664" spans="5:17" x14ac:dyDescent="0.2"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</row>
    <row r="665" spans="5:17" x14ac:dyDescent="0.2"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</row>
    <row r="666" spans="5:17" x14ac:dyDescent="0.2"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</row>
    <row r="667" spans="5:17" x14ac:dyDescent="0.2"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</row>
    <row r="668" spans="5:17" x14ac:dyDescent="0.2"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</row>
    <row r="669" spans="5:17" x14ac:dyDescent="0.2"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</row>
    <row r="670" spans="5:17" x14ac:dyDescent="0.2"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</row>
    <row r="671" spans="5:17" x14ac:dyDescent="0.2"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</row>
    <row r="672" spans="5:17" x14ac:dyDescent="0.2"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</row>
    <row r="673" spans="5:17" x14ac:dyDescent="0.2"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</row>
    <row r="674" spans="5:17" x14ac:dyDescent="0.2"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</row>
    <row r="675" spans="5:17" x14ac:dyDescent="0.2"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</row>
    <row r="676" spans="5:17" x14ac:dyDescent="0.2"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</row>
    <row r="677" spans="5:17" x14ac:dyDescent="0.2"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</row>
    <row r="678" spans="5:17" x14ac:dyDescent="0.2"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</row>
    <row r="679" spans="5:17" x14ac:dyDescent="0.2"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</row>
    <row r="680" spans="5:17" x14ac:dyDescent="0.2"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</row>
    <row r="681" spans="5:17" x14ac:dyDescent="0.2"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</row>
    <row r="682" spans="5:17" x14ac:dyDescent="0.2"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</row>
    <row r="683" spans="5:17" x14ac:dyDescent="0.2"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</row>
    <row r="684" spans="5:17" x14ac:dyDescent="0.2"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</row>
    <row r="685" spans="5:17" x14ac:dyDescent="0.2"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</row>
    <row r="686" spans="5:17" x14ac:dyDescent="0.2"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</row>
    <row r="687" spans="5:17" x14ac:dyDescent="0.2"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</row>
    <row r="688" spans="5:17" x14ac:dyDescent="0.2"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</row>
    <row r="689" spans="5:17" x14ac:dyDescent="0.2"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</row>
    <row r="690" spans="5:17" x14ac:dyDescent="0.2"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</row>
    <row r="691" spans="5:17" x14ac:dyDescent="0.2"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</row>
    <row r="692" spans="5:17" x14ac:dyDescent="0.2"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</row>
    <row r="693" spans="5:17" x14ac:dyDescent="0.2"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</row>
    <row r="694" spans="5:17" x14ac:dyDescent="0.2"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</row>
    <row r="695" spans="5:17" x14ac:dyDescent="0.2"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</row>
    <row r="696" spans="5:17" x14ac:dyDescent="0.2"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</row>
    <row r="697" spans="5:17" x14ac:dyDescent="0.2"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</row>
    <row r="698" spans="5:17" x14ac:dyDescent="0.2"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</row>
    <row r="699" spans="5:17" x14ac:dyDescent="0.2"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</row>
    <row r="700" spans="5:17" x14ac:dyDescent="0.2"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</row>
    <row r="701" spans="5:17" x14ac:dyDescent="0.2"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</row>
    <row r="702" spans="5:17" x14ac:dyDescent="0.2"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</row>
    <row r="703" spans="5:17" x14ac:dyDescent="0.2"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</row>
    <row r="704" spans="5:17" x14ac:dyDescent="0.2"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</row>
    <row r="705" spans="5:17" x14ac:dyDescent="0.2"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</row>
    <row r="706" spans="5:17" x14ac:dyDescent="0.2"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</row>
    <row r="707" spans="5:17" x14ac:dyDescent="0.2"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</row>
    <row r="708" spans="5:17" x14ac:dyDescent="0.2"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</row>
    <row r="709" spans="5:17" x14ac:dyDescent="0.2"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</row>
    <row r="710" spans="5:17" x14ac:dyDescent="0.2"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</row>
    <row r="711" spans="5:17" x14ac:dyDescent="0.2"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</row>
    <row r="712" spans="5:17" x14ac:dyDescent="0.2"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</row>
    <row r="713" spans="5:17" x14ac:dyDescent="0.2"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</row>
    <row r="714" spans="5:17" x14ac:dyDescent="0.2"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</row>
    <row r="715" spans="5:17" x14ac:dyDescent="0.2"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</row>
    <row r="716" spans="5:17" x14ac:dyDescent="0.2"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</row>
    <row r="717" spans="5:17" x14ac:dyDescent="0.2"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</row>
    <row r="718" spans="5:17" x14ac:dyDescent="0.2"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</row>
    <row r="719" spans="5:17" x14ac:dyDescent="0.2"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</row>
    <row r="720" spans="5:17" x14ac:dyDescent="0.2"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</row>
    <row r="721" spans="5:17" x14ac:dyDescent="0.2"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</row>
    <row r="722" spans="5:17" x14ac:dyDescent="0.2"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</row>
    <row r="723" spans="5:17" x14ac:dyDescent="0.2"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</row>
    <row r="724" spans="5:17" x14ac:dyDescent="0.2"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</row>
    <row r="725" spans="5:17" x14ac:dyDescent="0.2"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</row>
    <row r="726" spans="5:17" x14ac:dyDescent="0.2"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</row>
    <row r="727" spans="5:17" x14ac:dyDescent="0.2"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</row>
    <row r="728" spans="5:17" x14ac:dyDescent="0.2"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</row>
    <row r="729" spans="5:17" x14ac:dyDescent="0.2"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</row>
    <row r="730" spans="5:17" x14ac:dyDescent="0.2"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</row>
    <row r="731" spans="5:17" x14ac:dyDescent="0.2"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</row>
    <row r="732" spans="5:17" x14ac:dyDescent="0.2"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</row>
    <row r="733" spans="5:17" x14ac:dyDescent="0.2"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</row>
    <row r="734" spans="5:17" x14ac:dyDescent="0.2"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</row>
    <row r="735" spans="5:17" x14ac:dyDescent="0.2"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</row>
    <row r="736" spans="5:17" x14ac:dyDescent="0.2"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</row>
    <row r="737" spans="5:17" x14ac:dyDescent="0.2"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</row>
    <row r="738" spans="5:17" x14ac:dyDescent="0.2"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</row>
    <row r="739" spans="5:17" x14ac:dyDescent="0.2"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</row>
    <row r="740" spans="5:17" x14ac:dyDescent="0.2"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</row>
    <row r="741" spans="5:17" x14ac:dyDescent="0.2"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</row>
    <row r="742" spans="5:17" x14ac:dyDescent="0.2"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</row>
    <row r="743" spans="5:17" x14ac:dyDescent="0.2"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</row>
    <row r="744" spans="5:17" x14ac:dyDescent="0.2"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</row>
    <row r="745" spans="5:17" x14ac:dyDescent="0.2"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</row>
    <row r="746" spans="5:17" x14ac:dyDescent="0.2"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</row>
    <row r="747" spans="5:17" x14ac:dyDescent="0.2"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</row>
    <row r="748" spans="5:17" x14ac:dyDescent="0.2"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</row>
    <row r="749" spans="5:17" x14ac:dyDescent="0.2"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</row>
    <row r="750" spans="5:17" x14ac:dyDescent="0.2"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</row>
    <row r="751" spans="5:17" x14ac:dyDescent="0.2"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</row>
    <row r="752" spans="5:17" x14ac:dyDescent="0.2"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</row>
    <row r="753" spans="5:17" x14ac:dyDescent="0.2"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</row>
    <row r="754" spans="5:17" x14ac:dyDescent="0.2"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</row>
    <row r="755" spans="5:17" x14ac:dyDescent="0.2"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</row>
    <row r="756" spans="5:17" x14ac:dyDescent="0.2"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</row>
    <row r="757" spans="5:17" x14ac:dyDescent="0.2"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</row>
    <row r="758" spans="5:17" x14ac:dyDescent="0.2"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</row>
    <row r="759" spans="5:17" x14ac:dyDescent="0.2"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</row>
    <row r="760" spans="5:17" x14ac:dyDescent="0.2"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</row>
    <row r="761" spans="5:17" x14ac:dyDescent="0.2"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</row>
    <row r="762" spans="5:17" x14ac:dyDescent="0.2"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</row>
    <row r="763" spans="5:17" x14ac:dyDescent="0.2"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</row>
    <row r="764" spans="5:17" x14ac:dyDescent="0.2"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</row>
    <row r="765" spans="5:17" x14ac:dyDescent="0.2"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</row>
    <row r="766" spans="5:17" x14ac:dyDescent="0.2"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</row>
    <row r="767" spans="5:17" x14ac:dyDescent="0.2"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</row>
    <row r="768" spans="5:17" x14ac:dyDescent="0.2"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</row>
    <row r="769" spans="5:17" x14ac:dyDescent="0.2"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</row>
    <row r="770" spans="5:17" x14ac:dyDescent="0.2"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</row>
    <row r="771" spans="5:17" x14ac:dyDescent="0.2"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</row>
    <row r="772" spans="5:17" x14ac:dyDescent="0.2"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</row>
    <row r="773" spans="5:17" x14ac:dyDescent="0.2"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</row>
    <row r="774" spans="5:17" x14ac:dyDescent="0.2"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</row>
    <row r="775" spans="5:17" x14ac:dyDescent="0.2"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</row>
    <row r="776" spans="5:17" x14ac:dyDescent="0.2"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</row>
    <row r="777" spans="5:17" x14ac:dyDescent="0.2"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</row>
    <row r="778" spans="5:17" x14ac:dyDescent="0.2"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</row>
    <row r="779" spans="5:17" x14ac:dyDescent="0.2"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</row>
    <row r="780" spans="5:17" x14ac:dyDescent="0.2"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</row>
    <row r="781" spans="5:17" x14ac:dyDescent="0.2"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</row>
    <row r="782" spans="5:17" x14ac:dyDescent="0.2"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</row>
    <row r="783" spans="5:17" x14ac:dyDescent="0.2"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</row>
    <row r="784" spans="5:17" x14ac:dyDescent="0.2"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</row>
    <row r="785" spans="5:17" x14ac:dyDescent="0.2"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</row>
    <row r="786" spans="5:17" x14ac:dyDescent="0.2"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</row>
    <row r="787" spans="5:17" x14ac:dyDescent="0.2"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</row>
    <row r="788" spans="5:17" x14ac:dyDescent="0.2"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</row>
    <row r="789" spans="5:17" x14ac:dyDescent="0.2"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</row>
    <row r="790" spans="5:17" x14ac:dyDescent="0.2"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</row>
    <row r="791" spans="5:17" x14ac:dyDescent="0.2"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</row>
    <row r="792" spans="5:17" x14ac:dyDescent="0.2"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</row>
    <row r="793" spans="5:17" x14ac:dyDescent="0.2"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</row>
    <row r="794" spans="5:17" x14ac:dyDescent="0.2"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</row>
    <row r="795" spans="5:17" x14ac:dyDescent="0.2"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</row>
    <row r="796" spans="5:17" x14ac:dyDescent="0.2"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</row>
    <row r="797" spans="5:17" x14ac:dyDescent="0.2"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</row>
    <row r="798" spans="5:17" x14ac:dyDescent="0.2"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</row>
    <row r="799" spans="5:17" x14ac:dyDescent="0.2"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</row>
    <row r="800" spans="5:17" x14ac:dyDescent="0.2"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</row>
    <row r="801" spans="5:17" x14ac:dyDescent="0.2"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</row>
    <row r="802" spans="5:17" x14ac:dyDescent="0.2"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</row>
    <row r="803" spans="5:17" x14ac:dyDescent="0.2"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</row>
    <row r="804" spans="5:17" x14ac:dyDescent="0.2"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</row>
    <row r="805" spans="5:17" x14ac:dyDescent="0.2"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</row>
    <row r="806" spans="5:17" x14ac:dyDescent="0.2"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</row>
    <row r="807" spans="5:17" x14ac:dyDescent="0.2"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</row>
    <row r="808" spans="5:17" x14ac:dyDescent="0.2"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</row>
    <row r="809" spans="5:17" x14ac:dyDescent="0.2"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</row>
    <row r="810" spans="5:17" x14ac:dyDescent="0.2"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</row>
    <row r="811" spans="5:17" x14ac:dyDescent="0.2"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</row>
    <row r="812" spans="5:17" x14ac:dyDescent="0.2"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</row>
    <row r="813" spans="5:17" x14ac:dyDescent="0.2"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</row>
    <row r="814" spans="5:17" x14ac:dyDescent="0.2"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</row>
    <row r="815" spans="5:17" x14ac:dyDescent="0.2"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</row>
    <row r="816" spans="5:17" x14ac:dyDescent="0.2"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</row>
    <row r="817" spans="5:17" x14ac:dyDescent="0.2"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</row>
    <row r="818" spans="5:17" x14ac:dyDescent="0.2"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</row>
    <row r="819" spans="5:17" x14ac:dyDescent="0.2"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</row>
    <row r="820" spans="5:17" x14ac:dyDescent="0.2"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</row>
    <row r="821" spans="5:17" x14ac:dyDescent="0.2"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</row>
    <row r="822" spans="5:17" x14ac:dyDescent="0.2"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</row>
    <row r="823" spans="5:17" x14ac:dyDescent="0.2"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</row>
    <row r="824" spans="5:17" x14ac:dyDescent="0.2"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</row>
    <row r="825" spans="5:17" x14ac:dyDescent="0.2"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</row>
    <row r="826" spans="5:17" x14ac:dyDescent="0.2"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</row>
    <row r="827" spans="5:17" x14ac:dyDescent="0.2"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</row>
    <row r="828" spans="5:17" x14ac:dyDescent="0.2"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</row>
    <row r="829" spans="5:17" x14ac:dyDescent="0.2"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</row>
    <row r="830" spans="5:17" x14ac:dyDescent="0.2"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</row>
    <row r="831" spans="5:17" x14ac:dyDescent="0.2"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</row>
    <row r="832" spans="5:17" x14ac:dyDescent="0.2"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</row>
    <row r="833" spans="5:17" x14ac:dyDescent="0.2"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</row>
    <row r="834" spans="5:17" x14ac:dyDescent="0.2"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</row>
    <row r="835" spans="5:17" x14ac:dyDescent="0.2"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</row>
    <row r="836" spans="5:17" x14ac:dyDescent="0.2"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</row>
    <row r="837" spans="5:17" x14ac:dyDescent="0.2"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</row>
    <row r="838" spans="5:17" x14ac:dyDescent="0.2"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</row>
    <row r="839" spans="5:17" x14ac:dyDescent="0.2"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</row>
    <row r="840" spans="5:17" x14ac:dyDescent="0.2"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</row>
    <row r="841" spans="5:17" x14ac:dyDescent="0.2"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</row>
    <row r="842" spans="5:17" x14ac:dyDescent="0.2"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</row>
    <row r="843" spans="5:17" x14ac:dyDescent="0.2"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</row>
    <row r="844" spans="5:17" x14ac:dyDescent="0.2"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</row>
    <row r="845" spans="5:17" x14ac:dyDescent="0.2"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</row>
    <row r="846" spans="5:17" x14ac:dyDescent="0.2"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</row>
    <row r="847" spans="5:17" x14ac:dyDescent="0.2"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</row>
    <row r="848" spans="5:17" x14ac:dyDescent="0.2"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</row>
    <row r="849" spans="5:17" x14ac:dyDescent="0.2"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</row>
    <row r="850" spans="5:17" x14ac:dyDescent="0.2"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</row>
    <row r="851" spans="5:17" x14ac:dyDescent="0.2"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</row>
    <row r="852" spans="5:17" x14ac:dyDescent="0.2"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</row>
    <row r="853" spans="5:17" x14ac:dyDescent="0.2"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</row>
    <row r="854" spans="5:17" x14ac:dyDescent="0.2"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</row>
    <row r="855" spans="5:17" x14ac:dyDescent="0.2"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</row>
    <row r="856" spans="5:17" x14ac:dyDescent="0.2"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</row>
    <row r="857" spans="5:17" x14ac:dyDescent="0.2"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</row>
    <row r="858" spans="5:17" x14ac:dyDescent="0.2"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</row>
    <row r="859" spans="5:17" x14ac:dyDescent="0.2"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</row>
    <row r="860" spans="5:17" x14ac:dyDescent="0.2"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</row>
    <row r="861" spans="5:17" x14ac:dyDescent="0.2"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</row>
    <row r="862" spans="5:17" x14ac:dyDescent="0.2"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</row>
    <row r="863" spans="5:17" x14ac:dyDescent="0.2"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</row>
    <row r="864" spans="5:17" x14ac:dyDescent="0.2"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</row>
    <row r="865" spans="5:17" x14ac:dyDescent="0.2"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</row>
    <row r="866" spans="5:17" x14ac:dyDescent="0.2"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</row>
    <row r="867" spans="5:17" x14ac:dyDescent="0.2"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</row>
    <row r="868" spans="5:17" x14ac:dyDescent="0.2"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</row>
    <row r="869" spans="5:17" x14ac:dyDescent="0.2"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</row>
    <row r="870" spans="5:17" x14ac:dyDescent="0.2"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</row>
    <row r="871" spans="5:17" x14ac:dyDescent="0.2"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</row>
    <row r="872" spans="5:17" x14ac:dyDescent="0.2"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</row>
    <row r="873" spans="5:17" x14ac:dyDescent="0.2"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</row>
    <row r="874" spans="5:17" x14ac:dyDescent="0.2"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</row>
    <row r="875" spans="5:17" x14ac:dyDescent="0.2"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</row>
    <row r="876" spans="5:17" x14ac:dyDescent="0.2"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</row>
    <row r="877" spans="5:17" x14ac:dyDescent="0.2"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</row>
    <row r="878" spans="5:17" x14ac:dyDescent="0.2"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</row>
    <row r="879" spans="5:17" x14ac:dyDescent="0.2"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</row>
    <row r="880" spans="5:17" x14ac:dyDescent="0.2"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</row>
    <row r="881" spans="5:17" x14ac:dyDescent="0.2"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</row>
    <row r="882" spans="5:17" x14ac:dyDescent="0.2"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</row>
    <row r="883" spans="5:17" x14ac:dyDescent="0.2"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</row>
    <row r="884" spans="5:17" x14ac:dyDescent="0.2"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</row>
    <row r="885" spans="5:17" x14ac:dyDescent="0.2"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</row>
    <row r="886" spans="5:17" x14ac:dyDescent="0.2"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</row>
    <row r="887" spans="5:17" x14ac:dyDescent="0.2"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</row>
    <row r="888" spans="5:17" x14ac:dyDescent="0.2"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</row>
    <row r="889" spans="5:17" x14ac:dyDescent="0.2"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</row>
    <row r="890" spans="5:17" x14ac:dyDescent="0.2"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</row>
    <row r="891" spans="5:17" x14ac:dyDescent="0.2"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</row>
    <row r="892" spans="5:17" x14ac:dyDescent="0.2"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</row>
    <row r="893" spans="5:17" x14ac:dyDescent="0.2"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</row>
    <row r="894" spans="5:17" x14ac:dyDescent="0.2"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</row>
    <row r="895" spans="5:17" x14ac:dyDescent="0.2"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</row>
    <row r="896" spans="5:17" x14ac:dyDescent="0.2"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</row>
  </sheetData>
  <phoneticPr fontId="0" type="noConversion"/>
  <pageMargins left="0.75" right="0.75" top="1" bottom="1" header="0.5" footer="0.5"/>
  <pageSetup paperSize="9" scale="58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60"/>
  <sheetViews>
    <sheetView topLeftCell="A46" workbookViewId="0">
      <selection sqref="A1:S114"/>
    </sheetView>
  </sheetViews>
  <sheetFormatPr defaultRowHeight="12.75" x14ac:dyDescent="0.2"/>
  <cols>
    <col min="1" max="1" width="2.85546875" style="12" customWidth="1"/>
    <col min="2" max="2" width="50.140625" style="7" customWidth="1"/>
    <col min="3" max="3" width="9.140625" style="6" customWidth="1"/>
    <col min="4" max="4" width="24.28515625" style="6" customWidth="1"/>
    <col min="5" max="16" width="10.7109375" style="6" customWidth="1"/>
    <col min="17" max="17" width="9.140625" style="6" customWidth="1"/>
    <col min="18" max="16384" width="9.140625" style="6"/>
  </cols>
  <sheetData>
    <row r="1" spans="1:16" s="5" customFormat="1" ht="20.25" x14ac:dyDescent="0.3">
      <c r="A1" s="12"/>
      <c r="B1" s="4"/>
    </row>
    <row r="2" spans="1:16" s="5" customFormat="1" x14ac:dyDescent="0.2">
      <c r="A2" s="12"/>
      <c r="B2" s="5" t="s">
        <v>256</v>
      </c>
    </row>
    <row r="3" spans="1:16" s="5" customFormat="1" x14ac:dyDescent="0.2">
      <c r="A3" s="12"/>
      <c r="B3" s="5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2</v>
      </c>
      <c r="K3" s="1" t="s">
        <v>3</v>
      </c>
      <c r="L3" s="1" t="s">
        <v>4</v>
      </c>
      <c r="M3" s="1" t="s">
        <v>5</v>
      </c>
      <c r="N3" s="1" t="s">
        <v>6</v>
      </c>
      <c r="O3" s="11" t="s">
        <v>7</v>
      </c>
      <c r="P3" s="11" t="s">
        <v>7</v>
      </c>
    </row>
    <row r="4" spans="1:16" s="5" customFormat="1" x14ac:dyDescent="0.2">
      <c r="A4" s="12"/>
      <c r="B4" s="11" t="s">
        <v>257</v>
      </c>
      <c r="C4" s="11" t="s">
        <v>9</v>
      </c>
      <c r="D4" s="11" t="s">
        <v>10</v>
      </c>
      <c r="E4" s="1" t="s">
        <v>11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14</v>
      </c>
      <c r="P4" s="1" t="s">
        <v>15</v>
      </c>
    </row>
    <row r="5" spans="1:16" ht="25.5" x14ac:dyDescent="0.2">
      <c r="B5" s="7" t="s">
        <v>106</v>
      </c>
      <c r="C5" s="6" t="s">
        <v>107</v>
      </c>
      <c r="D5" s="6" t="s">
        <v>102</v>
      </c>
      <c r="E5" s="9">
        <v>219.24315799999999</v>
      </c>
      <c r="F5" s="9">
        <v>74.877719999999997</v>
      </c>
      <c r="G5" s="9">
        <v>96.566991999999999</v>
      </c>
      <c r="H5" s="9">
        <v>116.407472</v>
      </c>
      <c r="I5" s="9">
        <v>180.72561300000001</v>
      </c>
      <c r="J5" s="9">
        <v>468.57779699999998</v>
      </c>
      <c r="K5" s="9">
        <v>265.61985600000003</v>
      </c>
      <c r="L5" s="9">
        <v>324.77675799999997</v>
      </c>
      <c r="M5" s="9">
        <v>276.67621600000001</v>
      </c>
      <c r="N5" s="9">
        <v>225.701224</v>
      </c>
      <c r="O5" s="9">
        <v>44.975611000000001</v>
      </c>
      <c r="P5" s="9">
        <v>624.19625699999995</v>
      </c>
    </row>
    <row r="6" spans="1:16" x14ac:dyDescent="0.2">
      <c r="B6" s="7" t="s">
        <v>100</v>
      </c>
      <c r="C6" s="6" t="s">
        <v>101</v>
      </c>
      <c r="D6" s="6" t="s">
        <v>102</v>
      </c>
      <c r="E6" s="9">
        <v>353.341114</v>
      </c>
      <c r="F6" s="9">
        <v>84.483649</v>
      </c>
      <c r="G6" s="9">
        <v>89.290733000000003</v>
      </c>
      <c r="H6" s="9">
        <v>85.415066999999993</v>
      </c>
      <c r="I6" s="9">
        <v>91.006050000000002</v>
      </c>
      <c r="J6" s="9">
        <v>350.19549899999998</v>
      </c>
      <c r="K6" s="9">
        <v>92.298552999999998</v>
      </c>
      <c r="L6" s="9">
        <v>90.276910999999998</v>
      </c>
      <c r="M6" s="9">
        <v>86.810320000000004</v>
      </c>
      <c r="N6" s="9">
        <v>99.884938000000005</v>
      </c>
      <c r="O6" s="9">
        <v>8.8788879999999999</v>
      </c>
      <c r="P6" s="9">
        <v>19.075223000000001</v>
      </c>
    </row>
    <row r="7" spans="1:16" x14ac:dyDescent="0.2">
      <c r="B7" s="7" t="s">
        <v>95</v>
      </c>
      <c r="C7" s="6" t="s">
        <v>96</v>
      </c>
      <c r="D7" s="6" t="s">
        <v>94</v>
      </c>
      <c r="E7" s="10">
        <v>396.65836000000002</v>
      </c>
      <c r="F7" s="10">
        <v>192.76994770999997</v>
      </c>
      <c r="G7" s="10">
        <v>79.769946719999993</v>
      </c>
      <c r="H7" s="10">
        <v>82.327945709999995</v>
      </c>
      <c r="I7" s="10">
        <v>83.72193772</v>
      </c>
      <c r="J7" s="10">
        <v>438.58977785999991</v>
      </c>
      <c r="K7" s="10">
        <v>210.51775000000001</v>
      </c>
      <c r="L7" s="10">
        <v>83.217708000000002</v>
      </c>
      <c r="M7" s="10">
        <v>83.180291999999994</v>
      </c>
      <c r="N7" s="10">
        <v>83.705250000000007</v>
      </c>
      <c r="O7" s="9">
        <v>-1.668771999999881E-2</v>
      </c>
      <c r="P7" s="9">
        <v>22.031222140000104</v>
      </c>
    </row>
    <row r="8" spans="1:16" x14ac:dyDescent="0.2">
      <c r="B8" s="7" t="s">
        <v>51</v>
      </c>
      <c r="C8" s="6" t="s">
        <v>52</v>
      </c>
      <c r="D8" s="6" t="s">
        <v>89</v>
      </c>
      <c r="E8" s="9">
        <v>154.22943599999999</v>
      </c>
      <c r="F8" s="9">
        <v>12.566632999999999</v>
      </c>
      <c r="G8" s="9">
        <v>15.777741000000001</v>
      </c>
      <c r="H8" s="9">
        <v>10.85478</v>
      </c>
      <c r="I8" s="9">
        <v>80.967967000000002</v>
      </c>
      <c r="J8" s="9">
        <v>120.16712099999999</v>
      </c>
      <c r="K8" s="9">
        <v>12.569523</v>
      </c>
      <c r="L8" s="9">
        <v>15.567359</v>
      </c>
      <c r="M8" s="9">
        <v>19.254031999999999</v>
      </c>
      <c r="N8" s="9">
        <v>66.883144999999999</v>
      </c>
      <c r="O8" s="9">
        <v>-14.084822000000001</v>
      </c>
      <c r="P8" s="9">
        <v>-5.8930619999999996</v>
      </c>
    </row>
    <row r="9" spans="1:16" x14ac:dyDescent="0.2">
      <c r="B9" s="7" t="s">
        <v>122</v>
      </c>
      <c r="C9" s="6" t="s">
        <v>123</v>
      </c>
      <c r="D9" s="6" t="s">
        <v>21</v>
      </c>
      <c r="E9" s="9">
        <v>13.78256</v>
      </c>
      <c r="F9" s="9">
        <v>20</v>
      </c>
      <c r="G9" s="9">
        <v>20</v>
      </c>
      <c r="H9" s="9">
        <v>20</v>
      </c>
      <c r="I9" s="9">
        <v>14.361419</v>
      </c>
      <c r="J9" s="9">
        <v>74.361418999999998</v>
      </c>
      <c r="K9" s="9">
        <v>1.8054859999999999</v>
      </c>
      <c r="L9" s="9">
        <v>0</v>
      </c>
      <c r="M9" s="9">
        <v>0</v>
      </c>
      <c r="N9" s="9">
        <v>52.852088999999999</v>
      </c>
      <c r="O9" s="9">
        <v>38.490670000000001</v>
      </c>
      <c r="P9" s="9">
        <v>-19.703844</v>
      </c>
    </row>
    <row r="10" spans="1:16" x14ac:dyDescent="0.2">
      <c r="B10" s="7" t="s">
        <v>114</v>
      </c>
      <c r="C10" s="6" t="s">
        <v>115</v>
      </c>
      <c r="D10" s="6" t="s">
        <v>116</v>
      </c>
      <c r="E10" s="9">
        <v>22.269334000000001</v>
      </c>
      <c r="F10" s="9">
        <v>4.1050420000000001</v>
      </c>
      <c r="G10" s="9">
        <v>7.252389</v>
      </c>
      <c r="H10" s="9">
        <v>3.790899</v>
      </c>
      <c r="I10" s="9">
        <v>7.3790490000000002</v>
      </c>
      <c r="J10" s="9">
        <v>22.527379</v>
      </c>
      <c r="K10" s="9">
        <v>4.5833680000000001</v>
      </c>
      <c r="L10" s="9">
        <v>4.074357</v>
      </c>
      <c r="M10" s="9">
        <v>3.248129</v>
      </c>
      <c r="N10" s="9">
        <v>9.6763650000000005</v>
      </c>
      <c r="O10" s="9">
        <v>2.2973159999999999</v>
      </c>
      <c r="P10" s="9">
        <v>-0.94516</v>
      </c>
    </row>
    <row r="11" spans="1:16" x14ac:dyDescent="0.2">
      <c r="B11" s="7" t="s">
        <v>103</v>
      </c>
      <c r="C11" s="6" t="s">
        <v>104</v>
      </c>
      <c r="D11" s="6" t="s">
        <v>105</v>
      </c>
      <c r="E11" s="9">
        <v>15.071356</v>
      </c>
      <c r="F11" s="9">
        <v>0.52522500000000005</v>
      </c>
      <c r="G11" s="9">
        <v>3.517916</v>
      </c>
      <c r="H11" s="9">
        <v>2.69225</v>
      </c>
      <c r="I11" s="9">
        <v>8.681381</v>
      </c>
      <c r="J11" s="9">
        <v>15.416772</v>
      </c>
      <c r="K11" s="9">
        <v>2.4671829999999999</v>
      </c>
      <c r="L11" s="9">
        <v>3.6357304199999998</v>
      </c>
      <c r="M11" s="9">
        <v>4.894768</v>
      </c>
      <c r="N11" s="9">
        <v>8.8963640000000002</v>
      </c>
      <c r="O11" s="9">
        <v>0.21498300000000001</v>
      </c>
      <c r="P11" s="9">
        <v>4.4772734200000022</v>
      </c>
    </row>
    <row r="12" spans="1:16" x14ac:dyDescent="0.2">
      <c r="B12" s="7" t="s">
        <v>154</v>
      </c>
      <c r="C12" s="6" t="s">
        <v>155</v>
      </c>
      <c r="D12" s="6" t="s">
        <v>89</v>
      </c>
      <c r="E12" s="9">
        <v>6.4209350000000001</v>
      </c>
      <c r="F12" s="9">
        <v>5.2563110000000002</v>
      </c>
      <c r="G12" s="9">
        <v>0</v>
      </c>
      <c r="H12" s="9">
        <v>0.32342700000000002</v>
      </c>
      <c r="I12" s="9">
        <v>2.654344</v>
      </c>
      <c r="J12" s="9">
        <v>8.2340820000000008</v>
      </c>
      <c r="K12" s="9">
        <v>0</v>
      </c>
      <c r="L12" s="9">
        <v>0</v>
      </c>
      <c r="M12" s="9">
        <v>0.48495500000000002</v>
      </c>
      <c r="N12" s="9">
        <v>6.3333830000000004</v>
      </c>
      <c r="O12" s="9">
        <v>3.6790389999999999</v>
      </c>
      <c r="P12" s="9">
        <v>-1.4157439999999999</v>
      </c>
    </row>
    <row r="13" spans="1:16" x14ac:dyDescent="0.2">
      <c r="B13" s="7" t="s">
        <v>108</v>
      </c>
      <c r="C13" s="6" t="s">
        <v>109</v>
      </c>
      <c r="D13" s="6" t="s">
        <v>258</v>
      </c>
      <c r="E13" s="9">
        <v>21.779004</v>
      </c>
      <c r="F13" s="9">
        <v>5.5003650000000004</v>
      </c>
      <c r="G13" s="9">
        <v>5.7093129999999999</v>
      </c>
      <c r="H13" s="9">
        <v>5.5577870000000003</v>
      </c>
      <c r="I13" s="9">
        <v>5.3471830000000002</v>
      </c>
      <c r="J13" s="9">
        <v>22.114647999999999</v>
      </c>
      <c r="K13" s="9">
        <v>5.6051019999999996</v>
      </c>
      <c r="L13" s="9">
        <v>5.625432</v>
      </c>
      <c r="M13" s="9">
        <v>5.8440969999999997</v>
      </c>
      <c r="N13" s="9">
        <v>5.3953689999999996</v>
      </c>
      <c r="O13" s="9">
        <v>4.8186E-2</v>
      </c>
      <c r="P13" s="9">
        <v>0.355352</v>
      </c>
    </row>
    <row r="14" spans="1:16" x14ac:dyDescent="0.2">
      <c r="B14" s="7" t="s">
        <v>130</v>
      </c>
      <c r="C14" s="6" t="s">
        <v>131</v>
      </c>
      <c r="D14" s="6" t="s">
        <v>72</v>
      </c>
      <c r="E14" s="9">
        <v>10.25878915</v>
      </c>
      <c r="F14" s="9">
        <v>-0.39027866999999999</v>
      </c>
      <c r="G14" s="9">
        <v>4.9908000000000001</v>
      </c>
      <c r="H14" s="9">
        <v>0.5</v>
      </c>
      <c r="I14" s="9">
        <v>0</v>
      </c>
      <c r="J14" s="9">
        <v>5.1005213300000003</v>
      </c>
      <c r="K14" s="9">
        <v>0.31865545000000001</v>
      </c>
      <c r="L14" s="9">
        <v>20</v>
      </c>
      <c r="M14" s="9">
        <v>0</v>
      </c>
      <c r="N14" s="9">
        <v>5</v>
      </c>
      <c r="O14" s="9">
        <v>5</v>
      </c>
      <c r="P14" s="9">
        <v>20.218134119999998</v>
      </c>
    </row>
    <row r="15" spans="1:16" x14ac:dyDescent="0.2">
      <c r="B15" s="7" t="s">
        <v>19</v>
      </c>
      <c r="C15" s="6" t="s">
        <v>20</v>
      </c>
      <c r="D15" s="6" t="s">
        <v>21</v>
      </c>
      <c r="E15" s="9">
        <v>5</v>
      </c>
      <c r="F15" s="9">
        <v>0</v>
      </c>
      <c r="G15" s="9">
        <v>5</v>
      </c>
      <c r="H15" s="9">
        <v>0</v>
      </c>
      <c r="I15" s="9">
        <v>1.5</v>
      </c>
      <c r="J15" s="9">
        <v>6.5</v>
      </c>
      <c r="K15" s="9">
        <v>0</v>
      </c>
      <c r="L15" s="9">
        <v>0</v>
      </c>
      <c r="M15" s="9">
        <v>-0.158971</v>
      </c>
      <c r="N15" s="9">
        <v>2.2022409999999999</v>
      </c>
      <c r="O15" s="9">
        <v>0.702241</v>
      </c>
      <c r="P15" s="9">
        <v>-4.4567300000000003</v>
      </c>
    </row>
    <row r="16" spans="1:16" x14ac:dyDescent="0.2">
      <c r="B16" s="7" t="s">
        <v>259</v>
      </c>
      <c r="C16" s="6" t="s">
        <v>260</v>
      </c>
      <c r="D16" s="6" t="s">
        <v>72</v>
      </c>
      <c r="E16" s="9"/>
      <c r="F16" s="9"/>
      <c r="G16" s="9"/>
      <c r="H16" s="9"/>
      <c r="I16" s="9"/>
      <c r="J16" s="9"/>
      <c r="K16" s="9">
        <v>0</v>
      </c>
      <c r="L16" s="9">
        <v>0</v>
      </c>
      <c r="M16" s="9">
        <v>0</v>
      </c>
      <c r="N16" s="9">
        <v>2</v>
      </c>
      <c r="O16" s="9">
        <v>2</v>
      </c>
      <c r="P16" s="9">
        <v>2</v>
      </c>
    </row>
    <row r="17" spans="2:16" x14ac:dyDescent="0.2">
      <c r="B17" s="7" t="s">
        <v>261</v>
      </c>
      <c r="C17" s="6" t="s">
        <v>262</v>
      </c>
      <c r="D17" s="6" t="s">
        <v>72</v>
      </c>
      <c r="E17" s="9">
        <v>6.95</v>
      </c>
      <c r="F17" s="9">
        <v>0</v>
      </c>
      <c r="G17" s="9">
        <v>0.9</v>
      </c>
      <c r="H17" s="9">
        <v>4</v>
      </c>
      <c r="I17" s="9">
        <v>1.6</v>
      </c>
      <c r="J17" s="9">
        <v>6.5</v>
      </c>
      <c r="K17" s="9">
        <v>3</v>
      </c>
      <c r="L17" s="9">
        <v>0</v>
      </c>
      <c r="M17" s="9">
        <v>1.8</v>
      </c>
      <c r="N17" s="9">
        <v>1.6</v>
      </c>
      <c r="O17" s="9">
        <v>0</v>
      </c>
      <c r="P17" s="9">
        <v>-0.1</v>
      </c>
    </row>
    <row r="18" spans="2:16" x14ac:dyDescent="0.2">
      <c r="B18" s="7" t="s">
        <v>141</v>
      </c>
      <c r="C18" s="6" t="s">
        <v>142</v>
      </c>
      <c r="D18" s="6" t="s">
        <v>143</v>
      </c>
      <c r="E18" s="9">
        <v>1.35945</v>
      </c>
      <c r="F18" s="9">
        <v>0</v>
      </c>
      <c r="G18" s="9">
        <v>0</v>
      </c>
      <c r="H18" s="9">
        <v>0</v>
      </c>
      <c r="I18" s="9">
        <v>1.2992140000000001</v>
      </c>
      <c r="J18" s="9">
        <v>1.2992140000000001</v>
      </c>
      <c r="K18" s="9">
        <v>0</v>
      </c>
      <c r="L18" s="9">
        <v>5.6980000000000003E-2</v>
      </c>
      <c r="M18" s="9">
        <v>0</v>
      </c>
      <c r="N18" s="9">
        <v>1.5367999999999999</v>
      </c>
      <c r="O18" s="9">
        <v>0.23758599999999999</v>
      </c>
      <c r="P18" s="9">
        <v>0.29456599999999999</v>
      </c>
    </row>
    <row r="19" spans="2:16" x14ac:dyDescent="0.2">
      <c r="B19" s="7" t="s">
        <v>263</v>
      </c>
      <c r="C19" s="6" t="s">
        <v>264</v>
      </c>
      <c r="D19" s="6" t="s">
        <v>265</v>
      </c>
      <c r="E19" s="9">
        <v>0.6</v>
      </c>
      <c r="F19" s="9">
        <v>0</v>
      </c>
      <c r="G19" s="9">
        <v>0.18603</v>
      </c>
      <c r="H19" s="9">
        <v>0.85129999999999995</v>
      </c>
      <c r="I19" s="9">
        <v>0</v>
      </c>
      <c r="J19" s="9">
        <v>1.0373300000000001</v>
      </c>
      <c r="K19" s="9">
        <v>0</v>
      </c>
      <c r="L19" s="9">
        <v>0</v>
      </c>
      <c r="M19" s="9">
        <v>0</v>
      </c>
      <c r="N19" s="9">
        <v>0.31156899999999998</v>
      </c>
      <c r="O19" s="9">
        <v>0.31156899999999998</v>
      </c>
      <c r="P19" s="9">
        <v>-0.72576099999999999</v>
      </c>
    </row>
    <row r="20" spans="2:16" x14ac:dyDescent="0.2">
      <c r="B20" s="7" t="s">
        <v>229</v>
      </c>
      <c r="C20" s="6" t="s">
        <v>230</v>
      </c>
      <c r="D20" s="6" t="s">
        <v>231</v>
      </c>
      <c r="E20" s="9">
        <v>1.9</v>
      </c>
      <c r="F20" s="9">
        <v>0.6</v>
      </c>
      <c r="G20" s="9">
        <v>0.3</v>
      </c>
      <c r="H20" s="9">
        <v>0.6</v>
      </c>
      <c r="I20" s="9">
        <v>0.5</v>
      </c>
      <c r="J20" s="9">
        <v>2</v>
      </c>
      <c r="K20" s="9">
        <v>0.2</v>
      </c>
      <c r="L20" s="9">
        <v>0.6</v>
      </c>
      <c r="M20" s="9">
        <v>0.9</v>
      </c>
      <c r="N20" s="9">
        <v>0.3</v>
      </c>
      <c r="O20" s="9">
        <v>-0.2</v>
      </c>
      <c r="P20" s="9">
        <v>0</v>
      </c>
    </row>
    <row r="21" spans="2:16" x14ac:dyDescent="0.2">
      <c r="B21" s="7" t="s">
        <v>174</v>
      </c>
      <c r="C21" s="6" t="s">
        <v>175</v>
      </c>
      <c r="D21" s="6" t="s">
        <v>156</v>
      </c>
      <c r="E21" s="9"/>
      <c r="F21" s="9">
        <v>0</v>
      </c>
      <c r="G21" s="9">
        <v>0</v>
      </c>
      <c r="H21" s="9">
        <v>0</v>
      </c>
      <c r="I21" s="9">
        <v>0.58552599999999999</v>
      </c>
      <c r="J21" s="9">
        <v>0.58552599999999999</v>
      </c>
      <c r="K21" s="9">
        <v>0.17904100000000001</v>
      </c>
      <c r="L21" s="9">
        <v>0</v>
      </c>
      <c r="M21" s="9">
        <v>0.18315799999999999</v>
      </c>
      <c r="N21" s="9">
        <v>0.226128</v>
      </c>
      <c r="O21" s="9">
        <v>-0.359398</v>
      </c>
      <c r="P21" s="9">
        <v>2.8010000000000001E-3</v>
      </c>
    </row>
    <row r="22" spans="2:16" x14ac:dyDescent="0.2">
      <c r="B22" s="7" t="s">
        <v>86</v>
      </c>
      <c r="C22" s="6" t="s">
        <v>87</v>
      </c>
      <c r="D22" s="6" t="s">
        <v>169</v>
      </c>
      <c r="E22" s="9">
        <v>175.02</v>
      </c>
      <c r="F22" s="9">
        <v>38.641500000000001</v>
      </c>
      <c r="G22" s="9">
        <v>74.454999999999998</v>
      </c>
      <c r="H22" s="9">
        <v>36.827500000000001</v>
      </c>
      <c r="I22" s="9">
        <v>1.2</v>
      </c>
      <c r="J22" s="9">
        <v>151.124</v>
      </c>
      <c r="K22" s="9">
        <v>42.262250000000002</v>
      </c>
      <c r="L22" s="9">
        <v>124.52800000000001</v>
      </c>
      <c r="M22" s="9">
        <v>0</v>
      </c>
      <c r="N22" s="9">
        <v>0.2</v>
      </c>
      <c r="O22" s="9">
        <v>-1</v>
      </c>
      <c r="P22" s="9">
        <v>15.866250000000001</v>
      </c>
    </row>
    <row r="23" spans="2:16" x14ac:dyDescent="0.2">
      <c r="B23" s="7" t="s">
        <v>117</v>
      </c>
      <c r="C23" s="6" t="s">
        <v>118</v>
      </c>
      <c r="D23" s="6" t="s">
        <v>72</v>
      </c>
      <c r="E23" s="9"/>
      <c r="F23" s="9"/>
      <c r="G23" s="9"/>
      <c r="H23" s="9"/>
      <c r="I23" s="9"/>
      <c r="J23" s="9"/>
      <c r="K23" s="9">
        <v>6</v>
      </c>
      <c r="L23" s="9">
        <v>2</v>
      </c>
      <c r="M23" s="9">
        <v>0</v>
      </c>
      <c r="N23" s="9">
        <v>0</v>
      </c>
      <c r="O23" s="9">
        <v>0</v>
      </c>
      <c r="P23" s="9">
        <v>8</v>
      </c>
    </row>
    <row r="24" spans="2:16" x14ac:dyDescent="0.2">
      <c r="B24" s="7" t="s">
        <v>136</v>
      </c>
      <c r="C24" s="6" t="s">
        <v>137</v>
      </c>
      <c r="D24" s="6" t="s">
        <v>72</v>
      </c>
      <c r="E24" s="9">
        <v>120.34031</v>
      </c>
      <c r="F24" s="9">
        <v>104.13596100999999</v>
      </c>
      <c r="G24" s="9">
        <v>3.773495</v>
      </c>
      <c r="H24" s="9">
        <v>10</v>
      </c>
      <c r="I24" s="9">
        <v>-3.8435830000000002</v>
      </c>
      <c r="J24" s="9">
        <v>114.06587300999999</v>
      </c>
      <c r="K24" s="9">
        <v>59.818655450000051</v>
      </c>
      <c r="L24" s="9">
        <v>0</v>
      </c>
      <c r="M24" s="9">
        <v>0</v>
      </c>
      <c r="N24" s="9">
        <v>0</v>
      </c>
      <c r="O24" s="9">
        <v>3.8435830000000002</v>
      </c>
      <c r="P24" s="9">
        <v>-54.247217559999946</v>
      </c>
    </row>
    <row r="25" spans="2:16" x14ac:dyDescent="0.2">
      <c r="B25" s="7" t="s">
        <v>75</v>
      </c>
      <c r="C25" s="6" t="s">
        <v>76</v>
      </c>
      <c r="D25" s="6" t="s">
        <v>72</v>
      </c>
      <c r="E25" s="9">
        <v>361.12587437000002</v>
      </c>
      <c r="F25" s="9">
        <v>125.12933530000001</v>
      </c>
      <c r="G25" s="9">
        <v>155.75</v>
      </c>
      <c r="H25" s="9">
        <v>21</v>
      </c>
      <c r="I25" s="9">
        <v>0</v>
      </c>
      <c r="J25" s="9">
        <v>301.87933530000004</v>
      </c>
      <c r="K25" s="9">
        <v>323.90587687000004</v>
      </c>
      <c r="L25" s="9">
        <v>73</v>
      </c>
      <c r="M25" s="9">
        <v>8.9</v>
      </c>
      <c r="N25" s="9">
        <v>0</v>
      </c>
      <c r="O25" s="9">
        <v>0</v>
      </c>
      <c r="P25" s="9">
        <v>103.92654157000005</v>
      </c>
    </row>
    <row r="26" spans="2:16" x14ac:dyDescent="0.2">
      <c r="B26" s="7" t="s">
        <v>203</v>
      </c>
      <c r="C26" s="6" t="s">
        <v>204</v>
      </c>
      <c r="D26" s="6" t="s">
        <v>72</v>
      </c>
      <c r="E26" s="9">
        <v>15.2</v>
      </c>
      <c r="F26" s="9"/>
      <c r="G26" s="9"/>
      <c r="H26" s="9"/>
      <c r="I26" s="9"/>
      <c r="J26" s="9"/>
      <c r="K26" s="9">
        <v>0</v>
      </c>
      <c r="L26" s="9">
        <v>12</v>
      </c>
      <c r="M26" s="9">
        <v>10</v>
      </c>
      <c r="N26" s="9">
        <v>0</v>
      </c>
      <c r="O26" s="9">
        <v>0</v>
      </c>
      <c r="P26" s="9">
        <v>22</v>
      </c>
    </row>
    <row r="27" spans="2:16" x14ac:dyDescent="0.2">
      <c r="B27" s="7" t="s">
        <v>70</v>
      </c>
      <c r="C27" s="6" t="s">
        <v>71</v>
      </c>
      <c r="D27" s="6" t="s">
        <v>72</v>
      </c>
      <c r="E27" s="9">
        <v>10.5</v>
      </c>
      <c r="F27" s="9">
        <v>0</v>
      </c>
      <c r="G27" s="9">
        <v>10.5</v>
      </c>
      <c r="H27" s="9">
        <v>0</v>
      </c>
      <c r="I27" s="9">
        <v>0</v>
      </c>
      <c r="J27" s="9">
        <v>10.5</v>
      </c>
      <c r="K27" s="9">
        <v>0</v>
      </c>
      <c r="L27" s="9">
        <v>0</v>
      </c>
      <c r="M27" s="9">
        <v>10.5</v>
      </c>
      <c r="N27" s="9">
        <v>0</v>
      </c>
      <c r="O27" s="9">
        <v>0</v>
      </c>
      <c r="P27" s="9">
        <v>0</v>
      </c>
    </row>
    <row r="28" spans="2:16" ht="25.5" x14ac:dyDescent="0.2">
      <c r="B28" s="7" t="s">
        <v>149</v>
      </c>
      <c r="C28" s="6" t="s">
        <v>150</v>
      </c>
      <c r="D28" s="6" t="s">
        <v>72</v>
      </c>
      <c r="E28" s="9"/>
      <c r="F28" s="9"/>
      <c r="G28" s="9"/>
      <c r="H28" s="9"/>
      <c r="I28" s="9"/>
      <c r="J28" s="9"/>
      <c r="K28" s="9">
        <v>0</v>
      </c>
      <c r="L28" s="9">
        <v>0</v>
      </c>
      <c r="M28" s="9">
        <v>8</v>
      </c>
      <c r="N28" s="9">
        <v>0</v>
      </c>
      <c r="O28" s="9">
        <v>0</v>
      </c>
      <c r="P28" s="9">
        <v>8</v>
      </c>
    </row>
    <row r="29" spans="2:16" x14ac:dyDescent="0.2">
      <c r="B29" s="7" t="s">
        <v>205</v>
      </c>
      <c r="C29" s="6" t="s">
        <v>206</v>
      </c>
      <c r="D29" s="6" t="s">
        <v>207</v>
      </c>
      <c r="E29" s="9">
        <v>5.9989999999999997</v>
      </c>
      <c r="F29" s="9">
        <v>1.714</v>
      </c>
      <c r="G29" s="9">
        <v>0</v>
      </c>
      <c r="H29" s="9">
        <v>0</v>
      </c>
      <c r="I29" s="9">
        <v>3.4279999999999999</v>
      </c>
      <c r="J29" s="9">
        <v>5.1420000000000003</v>
      </c>
      <c r="K29" s="9">
        <v>3.4279999999999999</v>
      </c>
      <c r="L29" s="9">
        <v>1.714</v>
      </c>
      <c r="M29" s="9">
        <v>0</v>
      </c>
      <c r="N29" s="9">
        <v>0</v>
      </c>
      <c r="O29" s="9">
        <v>-3.4279999999999999</v>
      </c>
      <c r="P29" s="9">
        <v>0</v>
      </c>
    </row>
    <row r="30" spans="2:16" x14ac:dyDescent="0.2">
      <c r="B30" s="7" t="s">
        <v>266</v>
      </c>
      <c r="C30" s="6" t="s">
        <v>267</v>
      </c>
      <c r="D30" s="6" t="s">
        <v>268</v>
      </c>
      <c r="E30" s="9">
        <v>0.02</v>
      </c>
      <c r="F30" s="9">
        <v>0</v>
      </c>
      <c r="G30" s="9">
        <v>0</v>
      </c>
      <c r="H30" s="9">
        <v>0</v>
      </c>
      <c r="I30" s="9">
        <v>0.15</v>
      </c>
      <c r="J30" s="9">
        <v>0.15</v>
      </c>
      <c r="K30" s="9">
        <v>0.06</v>
      </c>
      <c r="L30" s="9">
        <v>4.4999999999999998E-2</v>
      </c>
      <c r="M30" s="9">
        <v>0</v>
      </c>
      <c r="N30" s="9">
        <v>0</v>
      </c>
      <c r="O30" s="9">
        <v>-0.15</v>
      </c>
      <c r="P30" s="9">
        <v>-4.4999999999999998E-2</v>
      </c>
    </row>
    <row r="31" spans="2:16" ht="25.5" x14ac:dyDescent="0.2">
      <c r="B31" s="7" t="s">
        <v>269</v>
      </c>
      <c r="C31" s="6" t="s">
        <v>270</v>
      </c>
      <c r="D31" s="6" t="s">
        <v>271</v>
      </c>
      <c r="E31" s="9"/>
      <c r="F31" s="9">
        <v>0.38267600000000002</v>
      </c>
      <c r="G31" s="9">
        <v>0.38267600000000002</v>
      </c>
      <c r="H31" s="9">
        <v>-0.75551500000000005</v>
      </c>
      <c r="I31" s="9">
        <v>-0.75551500000000005</v>
      </c>
      <c r="J31" s="9">
        <v>-0.74567799999999995</v>
      </c>
      <c r="K31" s="9">
        <v>0.22620599999999999</v>
      </c>
      <c r="L31" s="9">
        <v>-0.22620599999999999</v>
      </c>
      <c r="M31" s="9">
        <v>0</v>
      </c>
      <c r="N31" s="9">
        <v>0</v>
      </c>
      <c r="O31" s="9">
        <v>0.75551500000000005</v>
      </c>
      <c r="P31" s="9">
        <v>0.74567799999999995</v>
      </c>
    </row>
    <row r="32" spans="2:16" ht="25.5" x14ac:dyDescent="0.2">
      <c r="B32" s="7" t="s">
        <v>272</v>
      </c>
      <c r="C32" s="6" t="s">
        <v>273</v>
      </c>
      <c r="D32" s="6" t="s">
        <v>271</v>
      </c>
      <c r="E32" s="9"/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0.22620599999999999</v>
      </c>
      <c r="L32" s="9">
        <v>-0.22620599999999999</v>
      </c>
      <c r="M32" s="9">
        <v>0</v>
      </c>
      <c r="N32" s="9">
        <v>0</v>
      </c>
      <c r="O32" s="9">
        <v>0</v>
      </c>
      <c r="P32" s="9">
        <v>0</v>
      </c>
    </row>
    <row r="33" spans="2:16" x14ac:dyDescent="0.2">
      <c r="B33" s="7" t="s">
        <v>274</v>
      </c>
      <c r="C33" s="6" t="s">
        <v>275</v>
      </c>
      <c r="D33" s="6" t="s">
        <v>276</v>
      </c>
      <c r="E33" s="9">
        <v>-1.7520999999999998E-2</v>
      </c>
      <c r="F33" s="9"/>
      <c r="G33" s="9"/>
      <c r="H33" s="9"/>
      <c r="I33" s="9"/>
      <c r="J33" s="9"/>
      <c r="K33" s="9">
        <v>0</v>
      </c>
      <c r="L33" s="9">
        <v>-0.15</v>
      </c>
      <c r="M33" s="9">
        <v>0</v>
      </c>
      <c r="N33" s="9">
        <v>0</v>
      </c>
      <c r="O33" s="9">
        <v>0</v>
      </c>
      <c r="P33" s="9">
        <v>-0.15</v>
      </c>
    </row>
    <row r="34" spans="2:16" x14ac:dyDescent="0.2">
      <c r="B34" s="7" t="s">
        <v>244</v>
      </c>
      <c r="C34" s="6" t="s">
        <v>245</v>
      </c>
      <c r="D34" s="6" t="s">
        <v>192</v>
      </c>
      <c r="E34" s="9">
        <v>31.31117777</v>
      </c>
      <c r="F34" s="9">
        <v>-1.3473106799999999</v>
      </c>
      <c r="G34" s="9">
        <v>7.37</v>
      </c>
      <c r="H34" s="9">
        <v>0</v>
      </c>
      <c r="I34" s="9">
        <v>0</v>
      </c>
      <c r="J34" s="9">
        <v>6.0226893200000005</v>
      </c>
      <c r="K34" s="9">
        <v>-0.31636909999999996</v>
      </c>
      <c r="L34" s="9">
        <v>1.1399999999999999</v>
      </c>
      <c r="M34" s="9">
        <v>0</v>
      </c>
      <c r="N34" s="9">
        <v>0</v>
      </c>
      <c r="O34" s="9">
        <v>0</v>
      </c>
      <c r="P34" s="9">
        <v>-5.1990584200000001</v>
      </c>
    </row>
    <row r="35" spans="2:16" x14ac:dyDescent="0.2">
      <c r="B35" s="7" t="s">
        <v>208</v>
      </c>
      <c r="C35" s="6" t="s">
        <v>209</v>
      </c>
      <c r="D35" s="6" t="s">
        <v>277</v>
      </c>
      <c r="E35" s="9"/>
      <c r="F35" s="9">
        <v>2.64</v>
      </c>
      <c r="G35" s="9">
        <v>0</v>
      </c>
      <c r="H35" s="9">
        <v>0</v>
      </c>
      <c r="I35" s="9">
        <v>0</v>
      </c>
      <c r="J35" s="9">
        <v>2.64</v>
      </c>
      <c r="K35" s="9">
        <v>2.64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2:16" x14ac:dyDescent="0.2">
      <c r="B36" s="7" t="s">
        <v>278</v>
      </c>
      <c r="C36" s="6" t="s">
        <v>279</v>
      </c>
      <c r="D36" s="6" t="s">
        <v>69</v>
      </c>
      <c r="E36" s="9">
        <v>5.35</v>
      </c>
      <c r="F36" s="9">
        <v>4.55</v>
      </c>
      <c r="G36" s="9">
        <v>1.4</v>
      </c>
      <c r="H36" s="9">
        <v>0</v>
      </c>
      <c r="I36" s="9">
        <v>0</v>
      </c>
      <c r="J36" s="9">
        <v>5.95</v>
      </c>
      <c r="K36" s="9">
        <v>4.55</v>
      </c>
      <c r="L36" s="9">
        <v>1.4</v>
      </c>
      <c r="M36" s="9">
        <v>0</v>
      </c>
      <c r="N36" s="9">
        <v>0</v>
      </c>
      <c r="O36" s="9">
        <v>0</v>
      </c>
      <c r="P36" s="9">
        <v>0</v>
      </c>
    </row>
    <row r="37" spans="2:16" x14ac:dyDescent="0.2">
      <c r="B37" s="7" t="s">
        <v>215</v>
      </c>
      <c r="C37" s="6" t="s">
        <v>216</v>
      </c>
      <c r="D37" s="6" t="s">
        <v>102</v>
      </c>
      <c r="E37" s="9">
        <v>7.0259549999999997</v>
      </c>
      <c r="F37" s="9">
        <v>2.2124999999999999</v>
      </c>
      <c r="G37" s="9">
        <v>2.7397499999999999</v>
      </c>
      <c r="H37" s="9">
        <v>2.2010999999999998</v>
      </c>
      <c r="I37" s="9">
        <v>2.0722499999999999</v>
      </c>
      <c r="J37" s="9">
        <v>9.2256</v>
      </c>
      <c r="K37" s="9"/>
      <c r="L37" s="9"/>
      <c r="M37" s="9"/>
      <c r="N37" s="9"/>
      <c r="O37" s="9">
        <v>-2.0722499999999999</v>
      </c>
      <c r="P37" s="9">
        <v>-9.2256</v>
      </c>
    </row>
    <row r="38" spans="2:16" x14ac:dyDescent="0.2">
      <c r="B38" s="7" t="s">
        <v>151</v>
      </c>
      <c r="C38" s="6" t="s">
        <v>152</v>
      </c>
      <c r="D38" s="6" t="s">
        <v>72</v>
      </c>
      <c r="E38" s="9"/>
      <c r="F38" s="9">
        <v>0</v>
      </c>
      <c r="G38" s="9">
        <v>0</v>
      </c>
      <c r="H38" s="9">
        <v>0</v>
      </c>
      <c r="I38" s="9">
        <v>1.0378449999999999</v>
      </c>
      <c r="J38" s="9">
        <v>1.0378449999999999</v>
      </c>
      <c r="K38" s="9"/>
      <c r="L38" s="9"/>
      <c r="M38" s="9"/>
      <c r="N38" s="9"/>
      <c r="O38" s="9">
        <v>-1.0378449999999999</v>
      </c>
      <c r="P38" s="9">
        <v>-1.0378449999999999</v>
      </c>
    </row>
    <row r="39" spans="2:16" x14ac:dyDescent="0.2">
      <c r="B39" s="7" t="s">
        <v>167</v>
      </c>
      <c r="C39" s="6" t="s">
        <v>168</v>
      </c>
      <c r="D39" s="6" t="s">
        <v>169</v>
      </c>
      <c r="E39" s="9">
        <v>0.14000000000000001</v>
      </c>
      <c r="F39" s="9">
        <v>0</v>
      </c>
      <c r="G39" s="9">
        <v>0</v>
      </c>
      <c r="H39" s="9">
        <v>0</v>
      </c>
      <c r="I39" s="9">
        <v>0.15</v>
      </c>
      <c r="J39" s="9">
        <v>0.15</v>
      </c>
      <c r="K39" s="9"/>
      <c r="L39" s="9"/>
      <c r="M39" s="9"/>
      <c r="N39" s="9"/>
      <c r="O39" s="9">
        <v>-0.15</v>
      </c>
      <c r="P39" s="9">
        <v>-0.15</v>
      </c>
    </row>
    <row r="40" spans="2:16" x14ac:dyDescent="0.2">
      <c r="B40" s="7" t="s">
        <v>238</v>
      </c>
      <c r="C40" s="6" t="s">
        <v>239</v>
      </c>
      <c r="D40" s="6" t="s">
        <v>169</v>
      </c>
      <c r="E40" s="9">
        <v>0.31</v>
      </c>
      <c r="F40" s="9">
        <v>0.1118</v>
      </c>
      <c r="G40" s="9">
        <v>5.6000000000000001E-2</v>
      </c>
      <c r="H40" s="9">
        <v>0</v>
      </c>
      <c r="I40" s="9">
        <v>0</v>
      </c>
      <c r="J40" s="9">
        <v>0.1678</v>
      </c>
      <c r="K40" s="9"/>
      <c r="L40" s="9"/>
      <c r="M40" s="9"/>
      <c r="N40" s="9"/>
      <c r="O40" s="9">
        <v>0</v>
      </c>
      <c r="P40" s="9">
        <v>-0.1678</v>
      </c>
    </row>
    <row r="41" spans="2:16" x14ac:dyDescent="0.2">
      <c r="B41" s="7" t="s">
        <v>90</v>
      </c>
      <c r="C41" s="6" t="s">
        <v>91</v>
      </c>
      <c r="D41" s="6" t="s">
        <v>265</v>
      </c>
      <c r="E41" s="9">
        <v>0.7</v>
      </c>
      <c r="F41" s="9">
        <v>0</v>
      </c>
      <c r="G41" s="9">
        <v>0</v>
      </c>
      <c r="H41" s="9">
        <v>1.4757499999999999</v>
      </c>
      <c r="I41" s="9">
        <v>0</v>
      </c>
      <c r="J41" s="9">
        <v>1.4757499999999999</v>
      </c>
      <c r="K41" s="9"/>
      <c r="L41" s="9"/>
      <c r="M41" s="9"/>
      <c r="N41" s="9"/>
      <c r="O41" s="9">
        <v>0</v>
      </c>
      <c r="P41" s="9">
        <v>-1.4757499999999999</v>
      </c>
    </row>
    <row r="42" spans="2:16" x14ac:dyDescent="0.2">
      <c r="B42" s="7" t="s">
        <v>280</v>
      </c>
      <c r="C42" s="6" t="s">
        <v>281</v>
      </c>
      <c r="D42" s="6" t="s">
        <v>282</v>
      </c>
      <c r="E42" s="9"/>
      <c r="F42" s="9">
        <v>0</v>
      </c>
      <c r="G42" s="9">
        <v>0</v>
      </c>
      <c r="H42" s="9">
        <v>0</v>
      </c>
      <c r="I42" s="9">
        <v>0.01</v>
      </c>
      <c r="J42" s="9">
        <v>0.01</v>
      </c>
      <c r="K42" s="9"/>
      <c r="L42" s="9"/>
      <c r="M42" s="9"/>
      <c r="N42" s="9"/>
      <c r="O42" s="9">
        <v>-0.01</v>
      </c>
      <c r="P42" s="9">
        <v>-0.01</v>
      </c>
    </row>
    <row r="43" spans="2:16" x14ac:dyDescent="0.2">
      <c r="B43" s="7" t="s">
        <v>46</v>
      </c>
      <c r="C43" s="6" t="s">
        <v>47</v>
      </c>
      <c r="D43" s="6" t="s">
        <v>21</v>
      </c>
      <c r="E43" s="9"/>
      <c r="F43" s="9">
        <v>0.17599999999999999</v>
      </c>
      <c r="G43" s="9">
        <v>0</v>
      </c>
      <c r="H43" s="9">
        <v>0</v>
      </c>
      <c r="I43" s="9">
        <v>0</v>
      </c>
      <c r="J43" s="9">
        <v>0.17599999999999999</v>
      </c>
      <c r="K43" s="9"/>
      <c r="L43" s="9"/>
      <c r="M43" s="9"/>
      <c r="N43" s="9"/>
      <c r="O43" s="9">
        <v>0</v>
      </c>
      <c r="P43" s="9">
        <v>-0.17599999999999999</v>
      </c>
    </row>
    <row r="44" spans="2:16" x14ac:dyDescent="0.2">
      <c r="B44" s="7" t="s">
        <v>194</v>
      </c>
      <c r="C44" s="6" t="s">
        <v>195</v>
      </c>
      <c r="D44" s="6" t="s">
        <v>102</v>
      </c>
      <c r="E44" s="9"/>
      <c r="F44" s="9">
        <v>-4.5040000000000002E-3</v>
      </c>
      <c r="G44" s="9">
        <v>-4.4218E-2</v>
      </c>
      <c r="H44" s="9">
        <v>-3.1406999999999997E-2</v>
      </c>
      <c r="I44" s="9">
        <v>-2.5118999999999999E-2</v>
      </c>
      <c r="J44" s="9">
        <v>-0.10524799999999999</v>
      </c>
      <c r="K44" s="9">
        <v>-1.9562E-2</v>
      </c>
      <c r="L44" s="9">
        <v>-3.1308999999999997E-2</v>
      </c>
      <c r="M44" s="9">
        <v>0</v>
      </c>
      <c r="N44" s="9">
        <v>-3.274E-3</v>
      </c>
      <c r="O44" s="9">
        <v>2.1845E-2</v>
      </c>
      <c r="P44" s="9">
        <v>5.1103000000000003E-2</v>
      </c>
    </row>
    <row r="45" spans="2:16" x14ac:dyDescent="0.2">
      <c r="B45" s="7" t="s">
        <v>44</v>
      </c>
      <c r="C45" s="6" t="s">
        <v>45</v>
      </c>
      <c r="D45" s="6" t="s">
        <v>26</v>
      </c>
      <c r="E45" s="9">
        <v>10.429</v>
      </c>
      <c r="F45" s="9">
        <v>6.5</v>
      </c>
      <c r="G45" s="9">
        <v>0.7</v>
      </c>
      <c r="H45" s="9">
        <v>0.94</v>
      </c>
      <c r="I45" s="9">
        <v>-1</v>
      </c>
      <c r="J45" s="9">
        <v>7.14</v>
      </c>
      <c r="K45" s="9">
        <v>3</v>
      </c>
      <c r="L45" s="9">
        <v>0</v>
      </c>
      <c r="M45" s="9">
        <v>0</v>
      </c>
      <c r="N45" s="9">
        <v>-1</v>
      </c>
      <c r="O45" s="9">
        <v>0</v>
      </c>
      <c r="P45" s="9">
        <v>-5.14</v>
      </c>
    </row>
    <row r="46" spans="2:16" x14ac:dyDescent="0.2"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2:16" x14ac:dyDescent="0.2">
      <c r="B47" s="13" t="s">
        <v>62</v>
      </c>
      <c r="C47" s="15"/>
      <c r="D47" s="15"/>
      <c r="E47" s="16">
        <v>1984.7268782900001</v>
      </c>
      <c r="F47" s="16">
        <v>685.13657166999985</v>
      </c>
      <c r="G47" s="16">
        <v>586.34456372</v>
      </c>
      <c r="H47" s="16">
        <v>404.97835570999996</v>
      </c>
      <c r="I47" s="16">
        <v>482.75356172000005</v>
      </c>
      <c r="J47" s="16">
        <v>2159.2130528199996</v>
      </c>
      <c r="K47" s="16">
        <v>1044.9457806699995</v>
      </c>
      <c r="L47" s="16">
        <v>763.02451441999995</v>
      </c>
      <c r="M47" s="16">
        <v>520.51699599999995</v>
      </c>
      <c r="N47" s="16">
        <v>571.70159100000001</v>
      </c>
      <c r="O47" s="16">
        <v>88.948029279999972</v>
      </c>
      <c r="P47" s="16">
        <v>740.97582926999996</v>
      </c>
    </row>
    <row r="48" spans="2:16" x14ac:dyDescent="0.2">
      <c r="B48" s="13" t="s">
        <v>63</v>
      </c>
      <c r="C48" s="15"/>
      <c r="D48" s="15"/>
      <c r="E48" s="16">
        <v>856.3925831900001</v>
      </c>
      <c r="F48" s="16">
        <v>205.43014727000002</v>
      </c>
      <c r="G48" s="16">
        <v>209.40095650999999</v>
      </c>
      <c r="H48" s="16">
        <v>171.56009374000001</v>
      </c>
      <c r="I48" s="16">
        <v>258.62184188999998</v>
      </c>
      <c r="J48" s="16">
        <v>845.01303940999992</v>
      </c>
      <c r="K48" s="16">
        <v>210.05344640000001</v>
      </c>
      <c r="L48" s="16">
        <v>192.32154349000001</v>
      </c>
      <c r="M48" s="16">
        <v>238.20957003999999</v>
      </c>
      <c r="N48" s="16">
        <v>306.19757466999999</v>
      </c>
      <c r="O48" s="16">
        <v>47.575732780000031</v>
      </c>
      <c r="P48" s="16">
        <v>101.76909518999994</v>
      </c>
    </row>
    <row r="49" spans="2:16" x14ac:dyDescent="0.2">
      <c r="B49" s="13" t="s">
        <v>246</v>
      </c>
      <c r="C49" s="15"/>
      <c r="D49" s="15" t="s">
        <v>247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</row>
    <row r="50" spans="2:16" x14ac:dyDescent="0.2">
      <c r="B50" s="7" t="s">
        <v>248</v>
      </c>
      <c r="D50" s="6" t="s">
        <v>283</v>
      </c>
      <c r="E50" s="9">
        <v>834.34365400000002</v>
      </c>
      <c r="F50" s="9">
        <v>202.46064999999999</v>
      </c>
      <c r="G50" s="9">
        <v>202.02032700000001</v>
      </c>
      <c r="H50" s="9">
        <v>167.24761799999999</v>
      </c>
      <c r="I50" s="9">
        <v>253.94296800000001</v>
      </c>
      <c r="J50" s="9">
        <v>825.67156299999999</v>
      </c>
      <c r="K50" s="9">
        <v>201.682771</v>
      </c>
      <c r="L50" s="9">
        <v>181.69404399999999</v>
      </c>
      <c r="M50" s="9">
        <v>234.45889500000001</v>
      </c>
      <c r="N50" s="9">
        <v>301.74417399999999</v>
      </c>
      <c r="O50" s="9">
        <v>47.801206000000001</v>
      </c>
      <c r="P50" s="9">
        <v>93.908321000000001</v>
      </c>
    </row>
    <row r="51" spans="2:16" x14ac:dyDescent="0.2">
      <c r="B51" s="7" t="s">
        <v>250</v>
      </c>
      <c r="D51" s="6" t="s">
        <v>284</v>
      </c>
      <c r="E51" s="9">
        <v>139.26846499999999</v>
      </c>
      <c r="F51" s="9">
        <v>23.656400000000001</v>
      </c>
      <c r="G51" s="9">
        <v>43.564982999999998</v>
      </c>
      <c r="H51" s="9">
        <v>16.11422</v>
      </c>
      <c r="I51" s="9">
        <v>51.578234999999999</v>
      </c>
      <c r="J51" s="9">
        <v>134.913838</v>
      </c>
      <c r="K51" s="9">
        <v>44.389980000000001</v>
      </c>
      <c r="L51" s="9">
        <v>23.510646000000001</v>
      </c>
      <c r="M51" s="9">
        <v>48.918456999999997</v>
      </c>
      <c r="N51" s="9">
        <v>63.176855000000003</v>
      </c>
      <c r="O51" s="9">
        <v>11.59862</v>
      </c>
      <c r="P51" s="9">
        <v>45.082099999999997</v>
      </c>
    </row>
    <row r="52" spans="2:16" x14ac:dyDescent="0.2">
      <c r="B52" s="13" t="s">
        <v>285</v>
      </c>
      <c r="C52" s="15"/>
      <c r="D52" s="15"/>
      <c r="E52" s="16">
        <v>2841.1194614800002</v>
      </c>
      <c r="F52" s="16">
        <v>890.56671893999987</v>
      </c>
      <c r="G52" s="16">
        <v>795.74552023000001</v>
      </c>
      <c r="H52" s="16">
        <v>576.53844945000003</v>
      </c>
      <c r="I52" s="16">
        <v>741.37540361000003</v>
      </c>
      <c r="J52" s="16">
        <v>3004.2260922299997</v>
      </c>
      <c r="K52" s="16">
        <v>1254.9992270699997</v>
      </c>
      <c r="L52" s="16">
        <v>955.34605791000001</v>
      </c>
      <c r="M52" s="16">
        <v>758.72656603999997</v>
      </c>
      <c r="N52" s="16">
        <v>877.89916567000012</v>
      </c>
      <c r="O52" s="16">
        <v>136.52376206000005</v>
      </c>
      <c r="P52" s="16">
        <v>842.74492445999954</v>
      </c>
    </row>
    <row r="53" spans="2:16" x14ac:dyDescent="0.2"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2:16" x14ac:dyDescent="0.2"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2:16" x14ac:dyDescent="0.2"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2:16" x14ac:dyDescent="0.2"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2:16" x14ac:dyDescent="0.2"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2:16" x14ac:dyDescent="0.2"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2:16" x14ac:dyDescent="0.2"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2:16" x14ac:dyDescent="0.2"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2:16" x14ac:dyDescent="0.2"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  <row r="62" spans="2:16" x14ac:dyDescent="0.2"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</row>
    <row r="63" spans="2:16" x14ac:dyDescent="0.2"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</row>
    <row r="64" spans="2:16" x14ac:dyDescent="0.2"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</row>
    <row r="65" spans="5:16" x14ac:dyDescent="0.2"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  <row r="66" spans="5:16" x14ac:dyDescent="0.2"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</row>
    <row r="67" spans="5:16" x14ac:dyDescent="0.2"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</row>
    <row r="68" spans="5:16" x14ac:dyDescent="0.2"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</row>
    <row r="69" spans="5:16" x14ac:dyDescent="0.2"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</row>
    <row r="70" spans="5:16" x14ac:dyDescent="0.2"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</row>
    <row r="71" spans="5:16" x14ac:dyDescent="0.2"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</row>
    <row r="72" spans="5:16" x14ac:dyDescent="0.2"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</row>
    <row r="73" spans="5:16" x14ac:dyDescent="0.2"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</row>
    <row r="74" spans="5:16" x14ac:dyDescent="0.2"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</row>
    <row r="75" spans="5:16" x14ac:dyDescent="0.2"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</row>
    <row r="76" spans="5:16" x14ac:dyDescent="0.2"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</row>
    <row r="77" spans="5:16" x14ac:dyDescent="0.2"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</row>
    <row r="78" spans="5:16" x14ac:dyDescent="0.2"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</row>
    <row r="79" spans="5:16" x14ac:dyDescent="0.2"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</row>
    <row r="80" spans="5:16" x14ac:dyDescent="0.2"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</row>
    <row r="81" spans="5:16" x14ac:dyDescent="0.2"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</row>
    <row r="82" spans="5:16" x14ac:dyDescent="0.2"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</row>
    <row r="83" spans="5:16" x14ac:dyDescent="0.2"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</row>
    <row r="84" spans="5:16" x14ac:dyDescent="0.2"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  <row r="85" spans="5:16" x14ac:dyDescent="0.2"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</row>
    <row r="86" spans="5:16" x14ac:dyDescent="0.2"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</row>
    <row r="87" spans="5:16" x14ac:dyDescent="0.2"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</row>
    <row r="88" spans="5:16" x14ac:dyDescent="0.2"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5:16" x14ac:dyDescent="0.2"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</row>
    <row r="90" spans="5:16" x14ac:dyDescent="0.2"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5:16" x14ac:dyDescent="0.2"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5:16" x14ac:dyDescent="0.2"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5:16" x14ac:dyDescent="0.2"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5:16" x14ac:dyDescent="0.2"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5:16" x14ac:dyDescent="0.2"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5:16" x14ac:dyDescent="0.2"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5:16" x14ac:dyDescent="0.2"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5:16" x14ac:dyDescent="0.2"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5:16" x14ac:dyDescent="0.2"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5:16" x14ac:dyDescent="0.2"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5:16" x14ac:dyDescent="0.2"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5:16" x14ac:dyDescent="0.2"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5:16" x14ac:dyDescent="0.2"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5:16" x14ac:dyDescent="0.2"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5:16" x14ac:dyDescent="0.2"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5:16" x14ac:dyDescent="0.2"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5:16" x14ac:dyDescent="0.2"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5:16" x14ac:dyDescent="0.2"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5:16" x14ac:dyDescent="0.2"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</row>
    <row r="110" spans="5:16" x14ac:dyDescent="0.2"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</row>
    <row r="111" spans="5:16" x14ac:dyDescent="0.2"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</row>
    <row r="112" spans="5:16" x14ac:dyDescent="0.2"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</row>
    <row r="113" spans="5:16" x14ac:dyDescent="0.2"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</row>
    <row r="114" spans="5:16" x14ac:dyDescent="0.2"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</row>
    <row r="115" spans="5:16" x14ac:dyDescent="0.2"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</row>
    <row r="116" spans="5:16" x14ac:dyDescent="0.2"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</row>
    <row r="117" spans="5:16" x14ac:dyDescent="0.2"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</row>
    <row r="118" spans="5:16" x14ac:dyDescent="0.2"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</row>
    <row r="119" spans="5:16" x14ac:dyDescent="0.2"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</row>
    <row r="120" spans="5:16" x14ac:dyDescent="0.2"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</row>
    <row r="121" spans="5:16" x14ac:dyDescent="0.2"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</row>
    <row r="122" spans="5:16" x14ac:dyDescent="0.2"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</row>
    <row r="123" spans="5:16" x14ac:dyDescent="0.2"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</row>
    <row r="124" spans="5:16" x14ac:dyDescent="0.2"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</row>
    <row r="125" spans="5:16" x14ac:dyDescent="0.2"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</row>
    <row r="126" spans="5:16" x14ac:dyDescent="0.2"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</row>
    <row r="127" spans="5:16" x14ac:dyDescent="0.2"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</row>
    <row r="128" spans="5:16" x14ac:dyDescent="0.2"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</row>
    <row r="129" spans="5:16" x14ac:dyDescent="0.2"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</row>
    <row r="130" spans="5:16" x14ac:dyDescent="0.2"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</row>
    <row r="131" spans="5:16" x14ac:dyDescent="0.2"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</row>
    <row r="132" spans="5:16" x14ac:dyDescent="0.2"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</row>
    <row r="133" spans="5:16" x14ac:dyDescent="0.2"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</row>
    <row r="134" spans="5:16" x14ac:dyDescent="0.2"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</row>
    <row r="135" spans="5:16" x14ac:dyDescent="0.2"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</row>
    <row r="136" spans="5:16" x14ac:dyDescent="0.2"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</row>
    <row r="137" spans="5:16" x14ac:dyDescent="0.2"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</row>
    <row r="138" spans="5:16" x14ac:dyDescent="0.2"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</row>
    <row r="139" spans="5:16" x14ac:dyDescent="0.2"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</row>
    <row r="140" spans="5:16" x14ac:dyDescent="0.2"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5:16" x14ac:dyDescent="0.2"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5:16" x14ac:dyDescent="0.2"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5:16" x14ac:dyDescent="0.2"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5:16" x14ac:dyDescent="0.2"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5:16" x14ac:dyDescent="0.2"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5:16" x14ac:dyDescent="0.2"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5:16" x14ac:dyDescent="0.2"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5:16" x14ac:dyDescent="0.2"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5:16" x14ac:dyDescent="0.2"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5:16" x14ac:dyDescent="0.2"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5:16" x14ac:dyDescent="0.2"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5:16" x14ac:dyDescent="0.2"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5:16" x14ac:dyDescent="0.2"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5:16" x14ac:dyDescent="0.2"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5:16" x14ac:dyDescent="0.2"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5:16" x14ac:dyDescent="0.2"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5:16" x14ac:dyDescent="0.2"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5:16" x14ac:dyDescent="0.2"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5:16" x14ac:dyDescent="0.2"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5:16" x14ac:dyDescent="0.2"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5:16" x14ac:dyDescent="0.2"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5:16" x14ac:dyDescent="0.2"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5:16" x14ac:dyDescent="0.2"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  <row r="164" spans="5:16" x14ac:dyDescent="0.2"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</row>
    <row r="165" spans="5:16" x14ac:dyDescent="0.2"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</row>
    <row r="166" spans="5:16" x14ac:dyDescent="0.2"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</row>
    <row r="167" spans="5:16" x14ac:dyDescent="0.2"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</row>
    <row r="168" spans="5:16" x14ac:dyDescent="0.2"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</row>
    <row r="169" spans="5:16" x14ac:dyDescent="0.2"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</row>
    <row r="170" spans="5:16" x14ac:dyDescent="0.2"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</row>
    <row r="171" spans="5:16" x14ac:dyDescent="0.2"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</row>
    <row r="172" spans="5:16" x14ac:dyDescent="0.2"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</row>
    <row r="173" spans="5:16" x14ac:dyDescent="0.2"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</row>
    <row r="174" spans="5:16" x14ac:dyDescent="0.2"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</row>
    <row r="175" spans="5:16" x14ac:dyDescent="0.2"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</row>
    <row r="176" spans="5:16" x14ac:dyDescent="0.2"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</row>
    <row r="177" spans="5:16" x14ac:dyDescent="0.2"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</row>
    <row r="178" spans="5:16" x14ac:dyDescent="0.2"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</row>
    <row r="179" spans="5:16" x14ac:dyDescent="0.2"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</row>
    <row r="180" spans="5:16" x14ac:dyDescent="0.2"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</row>
    <row r="181" spans="5:16" x14ac:dyDescent="0.2"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</row>
    <row r="182" spans="5:16" x14ac:dyDescent="0.2"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</row>
    <row r="183" spans="5:16" x14ac:dyDescent="0.2"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</row>
    <row r="184" spans="5:16" x14ac:dyDescent="0.2"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</row>
    <row r="185" spans="5:16" x14ac:dyDescent="0.2"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</row>
    <row r="186" spans="5:16" x14ac:dyDescent="0.2"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</row>
    <row r="187" spans="5:16" x14ac:dyDescent="0.2"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</row>
    <row r="188" spans="5:16" x14ac:dyDescent="0.2"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</row>
    <row r="189" spans="5:16" x14ac:dyDescent="0.2"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</row>
    <row r="190" spans="5:16" x14ac:dyDescent="0.2"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</row>
    <row r="191" spans="5:16" x14ac:dyDescent="0.2"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</row>
    <row r="192" spans="5:16" x14ac:dyDescent="0.2"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</row>
    <row r="193" spans="5:16" x14ac:dyDescent="0.2"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</row>
    <row r="194" spans="5:16" x14ac:dyDescent="0.2"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</row>
    <row r="195" spans="5:16" x14ac:dyDescent="0.2"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</row>
    <row r="196" spans="5:16" x14ac:dyDescent="0.2"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</row>
    <row r="197" spans="5:16" x14ac:dyDescent="0.2"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</row>
    <row r="198" spans="5:16" x14ac:dyDescent="0.2"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</row>
    <row r="199" spans="5:16" x14ac:dyDescent="0.2"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</row>
    <row r="200" spans="5:16" x14ac:dyDescent="0.2"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</row>
    <row r="201" spans="5:16" x14ac:dyDescent="0.2"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</row>
    <row r="202" spans="5:16" x14ac:dyDescent="0.2"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</row>
    <row r="203" spans="5:16" x14ac:dyDescent="0.2"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</row>
    <row r="204" spans="5:16" x14ac:dyDescent="0.2"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</row>
    <row r="205" spans="5:16" x14ac:dyDescent="0.2"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</row>
    <row r="206" spans="5:16" x14ac:dyDescent="0.2"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</row>
    <row r="207" spans="5:16" x14ac:dyDescent="0.2"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</row>
    <row r="208" spans="5:16" x14ac:dyDescent="0.2"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</row>
    <row r="209" spans="5:16" x14ac:dyDescent="0.2"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</row>
    <row r="210" spans="5:16" x14ac:dyDescent="0.2"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</row>
    <row r="211" spans="5:16" x14ac:dyDescent="0.2"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</row>
    <row r="212" spans="5:16" x14ac:dyDescent="0.2"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</row>
    <row r="213" spans="5:16" x14ac:dyDescent="0.2"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</row>
    <row r="214" spans="5:16" x14ac:dyDescent="0.2"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</row>
    <row r="215" spans="5:16" x14ac:dyDescent="0.2"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</row>
    <row r="216" spans="5:16" x14ac:dyDescent="0.2"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</row>
    <row r="217" spans="5:16" x14ac:dyDescent="0.2"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</row>
    <row r="218" spans="5:16" x14ac:dyDescent="0.2"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</row>
    <row r="219" spans="5:16" x14ac:dyDescent="0.2"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</row>
    <row r="220" spans="5:16" x14ac:dyDescent="0.2"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</row>
    <row r="221" spans="5:16" x14ac:dyDescent="0.2"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</row>
    <row r="222" spans="5:16" x14ac:dyDescent="0.2"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</row>
    <row r="223" spans="5:16" x14ac:dyDescent="0.2"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</row>
    <row r="224" spans="5:16" x14ac:dyDescent="0.2"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</row>
    <row r="225" spans="5:16" x14ac:dyDescent="0.2"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</row>
    <row r="226" spans="5:16" x14ac:dyDescent="0.2"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</row>
    <row r="227" spans="5:16" x14ac:dyDescent="0.2"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</row>
    <row r="228" spans="5:16" x14ac:dyDescent="0.2"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</row>
    <row r="229" spans="5:16" x14ac:dyDescent="0.2"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</row>
    <row r="230" spans="5:16" x14ac:dyDescent="0.2"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</row>
    <row r="231" spans="5:16" x14ac:dyDescent="0.2"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</row>
    <row r="232" spans="5:16" x14ac:dyDescent="0.2"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</row>
    <row r="233" spans="5:16" x14ac:dyDescent="0.2"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</row>
    <row r="234" spans="5:16" x14ac:dyDescent="0.2"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</row>
    <row r="235" spans="5:16" x14ac:dyDescent="0.2"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</row>
    <row r="236" spans="5:16" x14ac:dyDescent="0.2"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</row>
    <row r="237" spans="5:16" x14ac:dyDescent="0.2"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</row>
    <row r="238" spans="5:16" x14ac:dyDescent="0.2"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</row>
    <row r="239" spans="5:16" x14ac:dyDescent="0.2"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</row>
    <row r="240" spans="5:16" x14ac:dyDescent="0.2"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</row>
    <row r="241" spans="5:16" x14ac:dyDescent="0.2"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</row>
    <row r="242" spans="5:16" x14ac:dyDescent="0.2"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</row>
    <row r="243" spans="5:16" x14ac:dyDescent="0.2"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</row>
    <row r="244" spans="5:16" x14ac:dyDescent="0.2"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</row>
    <row r="245" spans="5:16" x14ac:dyDescent="0.2"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</row>
    <row r="246" spans="5:16" x14ac:dyDescent="0.2"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</row>
    <row r="247" spans="5:16" x14ac:dyDescent="0.2"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</row>
    <row r="248" spans="5:16" x14ac:dyDescent="0.2"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</row>
    <row r="249" spans="5:16" x14ac:dyDescent="0.2"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</row>
    <row r="250" spans="5:16" x14ac:dyDescent="0.2"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</row>
    <row r="251" spans="5:16" x14ac:dyDescent="0.2"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</row>
    <row r="252" spans="5:16" x14ac:dyDescent="0.2"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</row>
    <row r="253" spans="5:16" x14ac:dyDescent="0.2"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</row>
    <row r="254" spans="5:16" x14ac:dyDescent="0.2"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</row>
    <row r="255" spans="5:16" x14ac:dyDescent="0.2"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</row>
    <row r="256" spans="5:16" x14ac:dyDescent="0.2"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</row>
    <row r="257" spans="5:16" x14ac:dyDescent="0.2"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</row>
    <row r="258" spans="5:16" x14ac:dyDescent="0.2"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</row>
    <row r="259" spans="5:16" x14ac:dyDescent="0.2"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</row>
    <row r="260" spans="5:16" x14ac:dyDescent="0.2"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</row>
    <row r="261" spans="5:16" x14ac:dyDescent="0.2"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</row>
    <row r="262" spans="5:16" x14ac:dyDescent="0.2"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</row>
    <row r="263" spans="5:16" x14ac:dyDescent="0.2"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</row>
    <row r="264" spans="5:16" x14ac:dyDescent="0.2"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</row>
    <row r="265" spans="5:16" x14ac:dyDescent="0.2"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</row>
    <row r="266" spans="5:16" x14ac:dyDescent="0.2"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</row>
    <row r="267" spans="5:16" x14ac:dyDescent="0.2"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</row>
    <row r="268" spans="5:16" x14ac:dyDescent="0.2"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</row>
    <row r="269" spans="5:16" x14ac:dyDescent="0.2"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</row>
    <row r="270" spans="5:16" x14ac:dyDescent="0.2"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</row>
    <row r="271" spans="5:16" x14ac:dyDescent="0.2"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</row>
    <row r="272" spans="5:16" x14ac:dyDescent="0.2"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</row>
    <row r="273" spans="5:16" x14ac:dyDescent="0.2"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</row>
    <row r="274" spans="5:16" x14ac:dyDescent="0.2"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</row>
    <row r="275" spans="5:16" x14ac:dyDescent="0.2"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</row>
    <row r="276" spans="5:16" x14ac:dyDescent="0.2"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</row>
    <row r="277" spans="5:16" x14ac:dyDescent="0.2"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</row>
    <row r="278" spans="5:16" x14ac:dyDescent="0.2"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</row>
    <row r="279" spans="5:16" x14ac:dyDescent="0.2"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</row>
    <row r="280" spans="5:16" x14ac:dyDescent="0.2"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</row>
    <row r="281" spans="5:16" x14ac:dyDescent="0.2"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</row>
    <row r="282" spans="5:16" x14ac:dyDescent="0.2"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</row>
    <row r="283" spans="5:16" x14ac:dyDescent="0.2"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</row>
    <row r="284" spans="5:16" x14ac:dyDescent="0.2"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</row>
    <row r="285" spans="5:16" x14ac:dyDescent="0.2"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</row>
    <row r="286" spans="5:16" x14ac:dyDescent="0.2"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</row>
    <row r="287" spans="5:16" x14ac:dyDescent="0.2"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</row>
    <row r="288" spans="5:16" x14ac:dyDescent="0.2"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</row>
    <row r="289" spans="5:16" x14ac:dyDescent="0.2"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</row>
    <row r="290" spans="5:16" x14ac:dyDescent="0.2"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</row>
    <row r="291" spans="5:16" x14ac:dyDescent="0.2"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</row>
    <row r="292" spans="5:16" x14ac:dyDescent="0.2"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</row>
    <row r="293" spans="5:16" x14ac:dyDescent="0.2"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</row>
    <row r="294" spans="5:16" x14ac:dyDescent="0.2"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</row>
    <row r="295" spans="5:16" x14ac:dyDescent="0.2"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</row>
    <row r="296" spans="5:16" x14ac:dyDescent="0.2"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</row>
    <row r="297" spans="5:16" x14ac:dyDescent="0.2"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</row>
    <row r="298" spans="5:16" x14ac:dyDescent="0.2"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</row>
    <row r="299" spans="5:16" x14ac:dyDescent="0.2"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</row>
    <row r="300" spans="5:16" x14ac:dyDescent="0.2"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</row>
    <row r="301" spans="5:16" x14ac:dyDescent="0.2"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</row>
    <row r="302" spans="5:16" x14ac:dyDescent="0.2"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</row>
    <row r="303" spans="5:16" x14ac:dyDescent="0.2"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</row>
    <row r="304" spans="5:16" x14ac:dyDescent="0.2"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</row>
    <row r="305" spans="5:16" x14ac:dyDescent="0.2"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</row>
    <row r="306" spans="5:16" x14ac:dyDescent="0.2"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</row>
    <row r="307" spans="5:16" x14ac:dyDescent="0.2"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</row>
    <row r="308" spans="5:16" x14ac:dyDescent="0.2"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</row>
    <row r="309" spans="5:16" x14ac:dyDescent="0.2"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</row>
    <row r="310" spans="5:16" x14ac:dyDescent="0.2"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</row>
    <row r="311" spans="5:16" x14ac:dyDescent="0.2"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</row>
    <row r="312" spans="5:16" x14ac:dyDescent="0.2"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</row>
    <row r="313" spans="5:16" x14ac:dyDescent="0.2"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</row>
    <row r="314" spans="5:16" x14ac:dyDescent="0.2"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</row>
    <row r="315" spans="5:16" x14ac:dyDescent="0.2"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</row>
    <row r="316" spans="5:16" x14ac:dyDescent="0.2"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</row>
    <row r="317" spans="5:16" x14ac:dyDescent="0.2"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</row>
    <row r="318" spans="5:16" x14ac:dyDescent="0.2"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</row>
    <row r="319" spans="5:16" x14ac:dyDescent="0.2"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</row>
    <row r="320" spans="5:16" x14ac:dyDescent="0.2"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</row>
    <row r="321" spans="5:16" x14ac:dyDescent="0.2"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</row>
    <row r="322" spans="5:16" x14ac:dyDescent="0.2"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</row>
    <row r="323" spans="5:16" x14ac:dyDescent="0.2"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</row>
    <row r="324" spans="5:16" x14ac:dyDescent="0.2"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</row>
    <row r="325" spans="5:16" x14ac:dyDescent="0.2"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</row>
    <row r="326" spans="5:16" x14ac:dyDescent="0.2"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</row>
    <row r="327" spans="5:16" x14ac:dyDescent="0.2"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</row>
    <row r="328" spans="5:16" x14ac:dyDescent="0.2"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</row>
    <row r="329" spans="5:16" x14ac:dyDescent="0.2"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</row>
    <row r="330" spans="5:16" x14ac:dyDescent="0.2"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</row>
    <row r="331" spans="5:16" x14ac:dyDescent="0.2"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</row>
    <row r="332" spans="5:16" x14ac:dyDescent="0.2"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</row>
    <row r="333" spans="5:16" x14ac:dyDescent="0.2"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</row>
    <row r="334" spans="5:16" x14ac:dyDescent="0.2"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</row>
    <row r="335" spans="5:16" x14ac:dyDescent="0.2"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</row>
    <row r="336" spans="5:16" x14ac:dyDescent="0.2"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</row>
    <row r="337" spans="5:16" x14ac:dyDescent="0.2"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</row>
    <row r="338" spans="5:16" x14ac:dyDescent="0.2"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</row>
    <row r="339" spans="5:16" x14ac:dyDescent="0.2"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</row>
    <row r="340" spans="5:16" x14ac:dyDescent="0.2"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</row>
    <row r="341" spans="5:16" x14ac:dyDescent="0.2"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</row>
    <row r="342" spans="5:16" x14ac:dyDescent="0.2"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</row>
    <row r="343" spans="5:16" x14ac:dyDescent="0.2"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</row>
    <row r="344" spans="5:16" x14ac:dyDescent="0.2"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</row>
    <row r="345" spans="5:16" x14ac:dyDescent="0.2"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</row>
    <row r="346" spans="5:16" x14ac:dyDescent="0.2"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</row>
    <row r="347" spans="5:16" x14ac:dyDescent="0.2"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</row>
    <row r="348" spans="5:16" x14ac:dyDescent="0.2"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</row>
    <row r="349" spans="5:16" x14ac:dyDescent="0.2"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</row>
    <row r="350" spans="5:16" x14ac:dyDescent="0.2"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</row>
    <row r="351" spans="5:16" x14ac:dyDescent="0.2"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</row>
    <row r="352" spans="5:16" x14ac:dyDescent="0.2"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</row>
    <row r="353" spans="5:16" x14ac:dyDescent="0.2"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</row>
    <row r="354" spans="5:16" x14ac:dyDescent="0.2"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</row>
    <row r="355" spans="5:16" x14ac:dyDescent="0.2"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</row>
    <row r="356" spans="5:16" x14ac:dyDescent="0.2"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</row>
    <row r="357" spans="5:16" x14ac:dyDescent="0.2"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</row>
    <row r="358" spans="5:16" x14ac:dyDescent="0.2"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</row>
    <row r="359" spans="5:16" x14ac:dyDescent="0.2"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</row>
    <row r="360" spans="5:16" x14ac:dyDescent="0.2"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</row>
    <row r="361" spans="5:16" x14ac:dyDescent="0.2"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</row>
    <row r="362" spans="5:16" x14ac:dyDescent="0.2"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</row>
    <row r="363" spans="5:16" x14ac:dyDescent="0.2"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</row>
    <row r="364" spans="5:16" x14ac:dyDescent="0.2"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</row>
    <row r="365" spans="5:16" x14ac:dyDescent="0.2"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</row>
    <row r="366" spans="5:16" x14ac:dyDescent="0.2"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</row>
    <row r="367" spans="5:16" x14ac:dyDescent="0.2"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</row>
    <row r="368" spans="5:16" x14ac:dyDescent="0.2"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</row>
    <row r="369" spans="5:16" x14ac:dyDescent="0.2"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</row>
    <row r="370" spans="5:16" x14ac:dyDescent="0.2"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</row>
    <row r="371" spans="5:16" x14ac:dyDescent="0.2"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</row>
    <row r="372" spans="5:16" x14ac:dyDescent="0.2"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</row>
    <row r="373" spans="5:16" x14ac:dyDescent="0.2"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</row>
    <row r="374" spans="5:16" x14ac:dyDescent="0.2"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</row>
    <row r="375" spans="5:16" x14ac:dyDescent="0.2"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</row>
    <row r="376" spans="5:16" x14ac:dyDescent="0.2"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</row>
    <row r="377" spans="5:16" x14ac:dyDescent="0.2"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</row>
    <row r="378" spans="5:16" x14ac:dyDescent="0.2"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</row>
    <row r="379" spans="5:16" x14ac:dyDescent="0.2"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</row>
    <row r="380" spans="5:16" x14ac:dyDescent="0.2"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</row>
    <row r="381" spans="5:16" x14ac:dyDescent="0.2"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</row>
    <row r="382" spans="5:16" x14ac:dyDescent="0.2"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</row>
    <row r="383" spans="5:16" x14ac:dyDescent="0.2"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</row>
    <row r="384" spans="5:16" x14ac:dyDescent="0.2"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</row>
    <row r="385" spans="5:16" x14ac:dyDescent="0.2"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</row>
    <row r="386" spans="5:16" x14ac:dyDescent="0.2"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</row>
    <row r="387" spans="5:16" x14ac:dyDescent="0.2"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</row>
    <row r="388" spans="5:16" x14ac:dyDescent="0.2"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</row>
    <row r="389" spans="5:16" x14ac:dyDescent="0.2"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</row>
    <row r="390" spans="5:16" x14ac:dyDescent="0.2"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</row>
    <row r="391" spans="5:16" x14ac:dyDescent="0.2"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</row>
    <row r="392" spans="5:16" x14ac:dyDescent="0.2"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</row>
    <row r="393" spans="5:16" x14ac:dyDescent="0.2"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</row>
    <row r="394" spans="5:16" x14ac:dyDescent="0.2"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</row>
    <row r="395" spans="5:16" x14ac:dyDescent="0.2"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</row>
    <row r="396" spans="5:16" x14ac:dyDescent="0.2"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</row>
    <row r="397" spans="5:16" x14ac:dyDescent="0.2"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</row>
    <row r="398" spans="5:16" x14ac:dyDescent="0.2"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</row>
    <row r="399" spans="5:16" x14ac:dyDescent="0.2"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</row>
    <row r="400" spans="5:16" x14ac:dyDescent="0.2"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</row>
    <row r="401" spans="5:16" x14ac:dyDescent="0.2"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</row>
    <row r="402" spans="5:16" x14ac:dyDescent="0.2"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</row>
    <row r="403" spans="5:16" x14ac:dyDescent="0.2"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</row>
    <row r="404" spans="5:16" x14ac:dyDescent="0.2"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</row>
    <row r="405" spans="5:16" x14ac:dyDescent="0.2"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</row>
    <row r="406" spans="5:16" x14ac:dyDescent="0.2"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</row>
    <row r="407" spans="5:16" x14ac:dyDescent="0.2"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</row>
    <row r="408" spans="5:16" x14ac:dyDescent="0.2"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</row>
    <row r="409" spans="5:16" x14ac:dyDescent="0.2"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</row>
    <row r="410" spans="5:16" x14ac:dyDescent="0.2"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</row>
    <row r="411" spans="5:16" x14ac:dyDescent="0.2"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</row>
    <row r="412" spans="5:16" x14ac:dyDescent="0.2"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</row>
    <row r="413" spans="5:16" x14ac:dyDescent="0.2"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</row>
    <row r="414" spans="5:16" x14ac:dyDescent="0.2"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</row>
    <row r="415" spans="5:16" x14ac:dyDescent="0.2"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</row>
    <row r="416" spans="5:16" x14ac:dyDescent="0.2"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</row>
    <row r="417" spans="5:16" x14ac:dyDescent="0.2"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</row>
    <row r="418" spans="5:16" x14ac:dyDescent="0.2"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</row>
    <row r="419" spans="5:16" x14ac:dyDescent="0.2"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</row>
    <row r="420" spans="5:16" x14ac:dyDescent="0.2"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</row>
    <row r="421" spans="5:16" x14ac:dyDescent="0.2"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</row>
    <row r="422" spans="5:16" x14ac:dyDescent="0.2"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</row>
    <row r="423" spans="5:16" x14ac:dyDescent="0.2"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</row>
    <row r="424" spans="5:16" x14ac:dyDescent="0.2"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</row>
    <row r="425" spans="5:16" x14ac:dyDescent="0.2"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</row>
    <row r="426" spans="5:16" x14ac:dyDescent="0.2"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</row>
    <row r="427" spans="5:16" x14ac:dyDescent="0.2"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</row>
    <row r="428" spans="5:16" x14ac:dyDescent="0.2"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</row>
    <row r="429" spans="5:16" x14ac:dyDescent="0.2"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</row>
    <row r="430" spans="5:16" x14ac:dyDescent="0.2"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</row>
    <row r="431" spans="5:16" x14ac:dyDescent="0.2"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</row>
    <row r="432" spans="5:16" x14ac:dyDescent="0.2"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</row>
    <row r="433" spans="5:16" x14ac:dyDescent="0.2"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</row>
    <row r="434" spans="5:16" x14ac:dyDescent="0.2"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</row>
    <row r="435" spans="5:16" x14ac:dyDescent="0.2"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</row>
    <row r="436" spans="5:16" x14ac:dyDescent="0.2"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</row>
    <row r="437" spans="5:16" x14ac:dyDescent="0.2"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</row>
    <row r="438" spans="5:16" x14ac:dyDescent="0.2"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</row>
    <row r="439" spans="5:16" x14ac:dyDescent="0.2"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</row>
    <row r="440" spans="5:16" x14ac:dyDescent="0.2"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</row>
    <row r="441" spans="5:16" x14ac:dyDescent="0.2"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</row>
    <row r="442" spans="5:16" x14ac:dyDescent="0.2"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</row>
    <row r="443" spans="5:16" x14ac:dyDescent="0.2"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</row>
    <row r="444" spans="5:16" x14ac:dyDescent="0.2"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</row>
    <row r="445" spans="5:16" x14ac:dyDescent="0.2"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</row>
    <row r="446" spans="5:16" x14ac:dyDescent="0.2"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</row>
    <row r="447" spans="5:16" x14ac:dyDescent="0.2"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</row>
    <row r="448" spans="5:16" x14ac:dyDescent="0.2"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</row>
    <row r="449" spans="5:16" x14ac:dyDescent="0.2"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</row>
    <row r="450" spans="5:16" x14ac:dyDescent="0.2"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</row>
    <row r="451" spans="5:16" x14ac:dyDescent="0.2"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</row>
    <row r="452" spans="5:16" x14ac:dyDescent="0.2"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</row>
    <row r="453" spans="5:16" x14ac:dyDescent="0.2"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</row>
    <row r="454" spans="5:16" x14ac:dyDescent="0.2"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</row>
    <row r="455" spans="5:16" x14ac:dyDescent="0.2"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</row>
    <row r="456" spans="5:16" x14ac:dyDescent="0.2"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</row>
    <row r="457" spans="5:16" x14ac:dyDescent="0.2"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</row>
    <row r="458" spans="5:16" x14ac:dyDescent="0.2"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</row>
    <row r="459" spans="5:16" x14ac:dyDescent="0.2"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</row>
    <row r="460" spans="5:16" x14ac:dyDescent="0.2"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</row>
    <row r="461" spans="5:16" x14ac:dyDescent="0.2"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</row>
    <row r="462" spans="5:16" x14ac:dyDescent="0.2"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</row>
    <row r="463" spans="5:16" x14ac:dyDescent="0.2"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</row>
    <row r="464" spans="5:16" x14ac:dyDescent="0.2"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</row>
    <row r="465" spans="5:16" x14ac:dyDescent="0.2"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</row>
    <row r="466" spans="5:16" x14ac:dyDescent="0.2"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</row>
    <row r="467" spans="5:16" x14ac:dyDescent="0.2"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</row>
    <row r="468" spans="5:16" x14ac:dyDescent="0.2"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</row>
    <row r="469" spans="5:16" x14ac:dyDescent="0.2"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</row>
    <row r="470" spans="5:16" x14ac:dyDescent="0.2"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</row>
    <row r="471" spans="5:16" x14ac:dyDescent="0.2"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</row>
    <row r="472" spans="5:16" x14ac:dyDescent="0.2"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</row>
    <row r="473" spans="5:16" x14ac:dyDescent="0.2"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</row>
    <row r="474" spans="5:16" x14ac:dyDescent="0.2"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</row>
    <row r="475" spans="5:16" x14ac:dyDescent="0.2"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</row>
    <row r="476" spans="5:16" x14ac:dyDescent="0.2"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</row>
    <row r="477" spans="5:16" x14ac:dyDescent="0.2"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</row>
    <row r="478" spans="5:16" x14ac:dyDescent="0.2"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</row>
    <row r="479" spans="5:16" x14ac:dyDescent="0.2"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</row>
    <row r="480" spans="5:16" x14ac:dyDescent="0.2"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</row>
    <row r="481" spans="5:16" x14ac:dyDescent="0.2"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</row>
    <row r="482" spans="5:16" x14ac:dyDescent="0.2"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</row>
    <row r="483" spans="5:16" x14ac:dyDescent="0.2"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</row>
    <row r="484" spans="5:16" x14ac:dyDescent="0.2"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</row>
    <row r="485" spans="5:16" x14ac:dyDescent="0.2"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</row>
    <row r="486" spans="5:16" x14ac:dyDescent="0.2"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</row>
    <row r="487" spans="5:16" x14ac:dyDescent="0.2"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</row>
    <row r="488" spans="5:16" x14ac:dyDescent="0.2"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</row>
    <row r="489" spans="5:16" x14ac:dyDescent="0.2"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</row>
    <row r="490" spans="5:16" x14ac:dyDescent="0.2"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</row>
    <row r="491" spans="5:16" x14ac:dyDescent="0.2"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</row>
    <row r="492" spans="5:16" x14ac:dyDescent="0.2"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</row>
    <row r="493" spans="5:16" x14ac:dyDescent="0.2"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</row>
    <row r="494" spans="5:16" x14ac:dyDescent="0.2"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</row>
    <row r="495" spans="5:16" x14ac:dyDescent="0.2"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</row>
    <row r="496" spans="5:16" x14ac:dyDescent="0.2"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</row>
    <row r="497" spans="5:16" x14ac:dyDescent="0.2"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</row>
    <row r="498" spans="5:16" x14ac:dyDescent="0.2"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</row>
    <row r="499" spans="5:16" x14ac:dyDescent="0.2"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</row>
    <row r="500" spans="5:16" x14ac:dyDescent="0.2"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</row>
    <row r="501" spans="5:16" x14ac:dyDescent="0.2"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</row>
    <row r="502" spans="5:16" x14ac:dyDescent="0.2"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</row>
    <row r="503" spans="5:16" x14ac:dyDescent="0.2"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</row>
    <row r="504" spans="5:16" x14ac:dyDescent="0.2"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</row>
    <row r="505" spans="5:16" x14ac:dyDescent="0.2"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</row>
    <row r="506" spans="5:16" x14ac:dyDescent="0.2"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</row>
    <row r="507" spans="5:16" x14ac:dyDescent="0.2"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</row>
    <row r="508" spans="5:16" x14ac:dyDescent="0.2"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</row>
    <row r="509" spans="5:16" x14ac:dyDescent="0.2"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</row>
    <row r="510" spans="5:16" x14ac:dyDescent="0.2"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</row>
    <row r="511" spans="5:16" x14ac:dyDescent="0.2"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</row>
    <row r="512" spans="5:16" x14ac:dyDescent="0.2"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</row>
    <row r="513" spans="5:16" x14ac:dyDescent="0.2"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</row>
    <row r="514" spans="5:16" x14ac:dyDescent="0.2"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</row>
    <row r="515" spans="5:16" x14ac:dyDescent="0.2"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</row>
    <row r="516" spans="5:16" x14ac:dyDescent="0.2"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</row>
    <row r="517" spans="5:16" x14ac:dyDescent="0.2"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</row>
    <row r="518" spans="5:16" x14ac:dyDescent="0.2"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</row>
    <row r="519" spans="5:16" x14ac:dyDescent="0.2"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</row>
    <row r="520" spans="5:16" x14ac:dyDescent="0.2"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</row>
    <row r="521" spans="5:16" x14ac:dyDescent="0.2"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</row>
    <row r="522" spans="5:16" x14ac:dyDescent="0.2"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</row>
    <row r="523" spans="5:16" x14ac:dyDescent="0.2"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</row>
    <row r="524" spans="5:16" x14ac:dyDescent="0.2"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</row>
    <row r="525" spans="5:16" x14ac:dyDescent="0.2"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</row>
    <row r="526" spans="5:16" x14ac:dyDescent="0.2"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</row>
    <row r="527" spans="5:16" x14ac:dyDescent="0.2"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</row>
    <row r="528" spans="5:16" x14ac:dyDescent="0.2"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</row>
    <row r="529" spans="5:16" x14ac:dyDescent="0.2"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</row>
    <row r="530" spans="5:16" x14ac:dyDescent="0.2"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</row>
    <row r="531" spans="5:16" x14ac:dyDescent="0.2"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</row>
    <row r="532" spans="5:16" x14ac:dyDescent="0.2"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</row>
    <row r="533" spans="5:16" x14ac:dyDescent="0.2"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</row>
    <row r="534" spans="5:16" x14ac:dyDescent="0.2"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</row>
    <row r="535" spans="5:16" x14ac:dyDescent="0.2"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</row>
    <row r="536" spans="5:16" x14ac:dyDescent="0.2"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</row>
    <row r="537" spans="5:16" x14ac:dyDescent="0.2"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</row>
    <row r="538" spans="5:16" x14ac:dyDescent="0.2"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</row>
    <row r="539" spans="5:16" x14ac:dyDescent="0.2"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</row>
    <row r="540" spans="5:16" x14ac:dyDescent="0.2"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</row>
    <row r="541" spans="5:16" x14ac:dyDescent="0.2"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</row>
    <row r="542" spans="5:16" x14ac:dyDescent="0.2"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</row>
    <row r="543" spans="5:16" x14ac:dyDescent="0.2"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</row>
    <row r="544" spans="5:16" x14ac:dyDescent="0.2"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</row>
    <row r="545" spans="5:16" x14ac:dyDescent="0.2"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</row>
    <row r="546" spans="5:16" x14ac:dyDescent="0.2"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</row>
    <row r="547" spans="5:16" x14ac:dyDescent="0.2"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</row>
    <row r="548" spans="5:16" x14ac:dyDescent="0.2"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</row>
    <row r="549" spans="5:16" x14ac:dyDescent="0.2"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</row>
    <row r="550" spans="5:16" x14ac:dyDescent="0.2"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</row>
    <row r="551" spans="5:16" x14ac:dyDescent="0.2"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</row>
    <row r="552" spans="5:16" x14ac:dyDescent="0.2"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</row>
    <row r="553" spans="5:16" x14ac:dyDescent="0.2"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</row>
    <row r="554" spans="5:16" x14ac:dyDescent="0.2"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</row>
    <row r="555" spans="5:16" x14ac:dyDescent="0.2"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</row>
    <row r="556" spans="5:16" x14ac:dyDescent="0.2"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</row>
    <row r="557" spans="5:16" x14ac:dyDescent="0.2"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</row>
    <row r="558" spans="5:16" x14ac:dyDescent="0.2"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</row>
    <row r="559" spans="5:16" x14ac:dyDescent="0.2"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</row>
    <row r="560" spans="5:16" x14ac:dyDescent="0.2"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</row>
    <row r="561" spans="5:16" x14ac:dyDescent="0.2"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</row>
    <row r="562" spans="5:16" x14ac:dyDescent="0.2"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</row>
    <row r="563" spans="5:16" x14ac:dyDescent="0.2"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</row>
    <row r="564" spans="5:16" x14ac:dyDescent="0.2"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</row>
    <row r="565" spans="5:16" x14ac:dyDescent="0.2"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</row>
    <row r="566" spans="5:16" x14ac:dyDescent="0.2"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</row>
    <row r="567" spans="5:16" x14ac:dyDescent="0.2"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</row>
    <row r="568" spans="5:16" x14ac:dyDescent="0.2"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</row>
    <row r="569" spans="5:16" x14ac:dyDescent="0.2"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</row>
    <row r="570" spans="5:16" x14ac:dyDescent="0.2"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</row>
    <row r="571" spans="5:16" x14ac:dyDescent="0.2"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</row>
    <row r="572" spans="5:16" x14ac:dyDescent="0.2"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</row>
    <row r="573" spans="5:16" x14ac:dyDescent="0.2"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</row>
    <row r="574" spans="5:16" x14ac:dyDescent="0.2"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</row>
    <row r="575" spans="5:16" x14ac:dyDescent="0.2"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</row>
    <row r="576" spans="5:16" x14ac:dyDescent="0.2"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</row>
    <row r="577" spans="5:16" x14ac:dyDescent="0.2"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</row>
    <row r="578" spans="5:16" x14ac:dyDescent="0.2"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</row>
    <row r="579" spans="5:16" x14ac:dyDescent="0.2"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</row>
    <row r="580" spans="5:16" x14ac:dyDescent="0.2"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</row>
    <row r="581" spans="5:16" x14ac:dyDescent="0.2"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</row>
    <row r="582" spans="5:16" x14ac:dyDescent="0.2"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</row>
    <row r="583" spans="5:16" x14ac:dyDescent="0.2"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</row>
    <row r="584" spans="5:16" x14ac:dyDescent="0.2"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</row>
    <row r="585" spans="5:16" x14ac:dyDescent="0.2"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</row>
    <row r="586" spans="5:16" x14ac:dyDescent="0.2"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</row>
    <row r="587" spans="5:16" x14ac:dyDescent="0.2"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</row>
    <row r="588" spans="5:16" x14ac:dyDescent="0.2"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</row>
    <row r="589" spans="5:16" x14ac:dyDescent="0.2"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</row>
    <row r="590" spans="5:16" x14ac:dyDescent="0.2"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</row>
    <row r="591" spans="5:16" x14ac:dyDescent="0.2"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</row>
    <row r="592" spans="5:16" x14ac:dyDescent="0.2"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</row>
    <row r="593" spans="5:16" x14ac:dyDescent="0.2"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</row>
    <row r="594" spans="5:16" x14ac:dyDescent="0.2"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</row>
    <row r="595" spans="5:16" x14ac:dyDescent="0.2"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</row>
    <row r="596" spans="5:16" x14ac:dyDescent="0.2"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</row>
    <row r="597" spans="5:16" x14ac:dyDescent="0.2"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</row>
    <row r="598" spans="5:16" x14ac:dyDescent="0.2"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</row>
    <row r="599" spans="5:16" x14ac:dyDescent="0.2"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</row>
    <row r="600" spans="5:16" x14ac:dyDescent="0.2"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</row>
    <row r="601" spans="5:16" x14ac:dyDescent="0.2"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</row>
    <row r="602" spans="5:16" x14ac:dyDescent="0.2"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</row>
    <row r="603" spans="5:16" x14ac:dyDescent="0.2"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</row>
    <row r="604" spans="5:16" x14ac:dyDescent="0.2"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</row>
    <row r="605" spans="5:16" x14ac:dyDescent="0.2"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</row>
    <row r="606" spans="5:16" x14ac:dyDescent="0.2"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</row>
    <row r="607" spans="5:16" x14ac:dyDescent="0.2"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</row>
    <row r="608" spans="5:16" x14ac:dyDescent="0.2"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</row>
    <row r="609" spans="5:16" x14ac:dyDescent="0.2"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</row>
    <row r="610" spans="5:16" x14ac:dyDescent="0.2"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</row>
    <row r="611" spans="5:16" x14ac:dyDescent="0.2"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</row>
    <row r="612" spans="5:16" x14ac:dyDescent="0.2"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</row>
    <row r="613" spans="5:16" x14ac:dyDescent="0.2"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</row>
    <row r="614" spans="5:16" x14ac:dyDescent="0.2"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</row>
    <row r="615" spans="5:16" x14ac:dyDescent="0.2"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</row>
    <row r="616" spans="5:16" x14ac:dyDescent="0.2"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</row>
    <row r="617" spans="5:16" x14ac:dyDescent="0.2"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</row>
    <row r="618" spans="5:16" x14ac:dyDescent="0.2"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</row>
    <row r="619" spans="5:16" x14ac:dyDescent="0.2"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</row>
    <row r="620" spans="5:16" x14ac:dyDescent="0.2"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</row>
    <row r="621" spans="5:16" x14ac:dyDescent="0.2"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</row>
    <row r="622" spans="5:16" x14ac:dyDescent="0.2"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</row>
    <row r="623" spans="5:16" x14ac:dyDescent="0.2"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</row>
    <row r="624" spans="5:16" x14ac:dyDescent="0.2"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</row>
    <row r="625" spans="5:16" x14ac:dyDescent="0.2"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</row>
    <row r="626" spans="5:16" x14ac:dyDescent="0.2"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</row>
    <row r="627" spans="5:16" x14ac:dyDescent="0.2"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</row>
    <row r="628" spans="5:16" x14ac:dyDescent="0.2"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</row>
    <row r="629" spans="5:16" x14ac:dyDescent="0.2"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</row>
    <row r="630" spans="5:16" x14ac:dyDescent="0.2"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</row>
    <row r="631" spans="5:16" x14ac:dyDescent="0.2"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</row>
    <row r="632" spans="5:16" x14ac:dyDescent="0.2"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</row>
    <row r="633" spans="5:16" x14ac:dyDescent="0.2"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</row>
    <row r="634" spans="5:16" x14ac:dyDescent="0.2"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</row>
    <row r="635" spans="5:16" x14ac:dyDescent="0.2"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</row>
    <row r="636" spans="5:16" x14ac:dyDescent="0.2"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</row>
    <row r="637" spans="5:16" x14ac:dyDescent="0.2"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</row>
    <row r="638" spans="5:16" x14ac:dyDescent="0.2"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</row>
    <row r="639" spans="5:16" x14ac:dyDescent="0.2"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</row>
    <row r="640" spans="5:16" x14ac:dyDescent="0.2"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</row>
    <row r="641" spans="5:16" x14ac:dyDescent="0.2"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</row>
    <row r="642" spans="5:16" x14ac:dyDescent="0.2"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</row>
    <row r="643" spans="5:16" x14ac:dyDescent="0.2"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</row>
    <row r="644" spans="5:16" x14ac:dyDescent="0.2"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</row>
    <row r="645" spans="5:16" x14ac:dyDescent="0.2"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</row>
    <row r="646" spans="5:16" x14ac:dyDescent="0.2"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</row>
    <row r="647" spans="5:16" x14ac:dyDescent="0.2"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</row>
    <row r="648" spans="5:16" x14ac:dyDescent="0.2"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</row>
    <row r="649" spans="5:16" x14ac:dyDescent="0.2"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</row>
    <row r="650" spans="5:16" x14ac:dyDescent="0.2"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</row>
    <row r="651" spans="5:16" x14ac:dyDescent="0.2"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</row>
    <row r="652" spans="5:16" x14ac:dyDescent="0.2"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</row>
    <row r="653" spans="5:16" x14ac:dyDescent="0.2"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</row>
    <row r="654" spans="5:16" x14ac:dyDescent="0.2"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</row>
    <row r="655" spans="5:16" x14ac:dyDescent="0.2"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</row>
    <row r="656" spans="5:16" x14ac:dyDescent="0.2"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</row>
    <row r="657" spans="5:16" x14ac:dyDescent="0.2"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</row>
    <row r="658" spans="5:16" x14ac:dyDescent="0.2"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</row>
    <row r="659" spans="5:16" x14ac:dyDescent="0.2"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</row>
    <row r="660" spans="5:16" x14ac:dyDescent="0.2"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</row>
    <row r="661" spans="5:16" x14ac:dyDescent="0.2"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</row>
    <row r="662" spans="5:16" x14ac:dyDescent="0.2"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</row>
    <row r="663" spans="5:16" x14ac:dyDescent="0.2"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</row>
    <row r="664" spans="5:16" x14ac:dyDescent="0.2"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</row>
    <row r="665" spans="5:16" x14ac:dyDescent="0.2"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</row>
    <row r="666" spans="5:16" x14ac:dyDescent="0.2"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</row>
    <row r="667" spans="5:16" x14ac:dyDescent="0.2"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</row>
    <row r="668" spans="5:16" x14ac:dyDescent="0.2"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</row>
    <row r="669" spans="5:16" x14ac:dyDescent="0.2"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</row>
    <row r="670" spans="5:16" x14ac:dyDescent="0.2"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</row>
    <row r="671" spans="5:16" x14ac:dyDescent="0.2"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</row>
    <row r="672" spans="5:16" x14ac:dyDescent="0.2"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</row>
    <row r="673" spans="5:16" x14ac:dyDescent="0.2"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</row>
    <row r="674" spans="5:16" x14ac:dyDescent="0.2"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</row>
    <row r="675" spans="5:16" x14ac:dyDescent="0.2"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</row>
    <row r="676" spans="5:16" x14ac:dyDescent="0.2"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</row>
    <row r="677" spans="5:16" x14ac:dyDescent="0.2"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</row>
    <row r="678" spans="5:16" x14ac:dyDescent="0.2"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</row>
    <row r="679" spans="5:16" x14ac:dyDescent="0.2"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</row>
    <row r="680" spans="5:16" x14ac:dyDescent="0.2"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</row>
    <row r="681" spans="5:16" x14ac:dyDescent="0.2"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</row>
    <row r="682" spans="5:16" x14ac:dyDescent="0.2"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</row>
    <row r="683" spans="5:16" x14ac:dyDescent="0.2"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</row>
    <row r="684" spans="5:16" x14ac:dyDescent="0.2"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</row>
    <row r="685" spans="5:16" x14ac:dyDescent="0.2"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</row>
    <row r="686" spans="5:16" x14ac:dyDescent="0.2"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</row>
    <row r="687" spans="5:16" x14ac:dyDescent="0.2"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</row>
    <row r="688" spans="5:16" x14ac:dyDescent="0.2"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</row>
    <row r="689" spans="5:16" x14ac:dyDescent="0.2"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</row>
    <row r="690" spans="5:16" x14ac:dyDescent="0.2"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</row>
    <row r="691" spans="5:16" x14ac:dyDescent="0.2"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</row>
    <row r="692" spans="5:16" x14ac:dyDescent="0.2"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</row>
    <row r="693" spans="5:16" x14ac:dyDescent="0.2"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</row>
    <row r="694" spans="5:16" x14ac:dyDescent="0.2"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</row>
    <row r="695" spans="5:16" x14ac:dyDescent="0.2"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</row>
    <row r="696" spans="5:16" x14ac:dyDescent="0.2"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</row>
    <row r="697" spans="5:16" x14ac:dyDescent="0.2"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</row>
    <row r="698" spans="5:16" x14ac:dyDescent="0.2"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</row>
    <row r="699" spans="5:16" x14ac:dyDescent="0.2"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</row>
    <row r="700" spans="5:16" x14ac:dyDescent="0.2"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</row>
    <row r="701" spans="5:16" x14ac:dyDescent="0.2"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</row>
    <row r="702" spans="5:16" x14ac:dyDescent="0.2"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</row>
    <row r="703" spans="5:16" x14ac:dyDescent="0.2"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</row>
    <row r="704" spans="5:16" x14ac:dyDescent="0.2"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</row>
    <row r="705" spans="5:16" x14ac:dyDescent="0.2"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</row>
    <row r="706" spans="5:16" x14ac:dyDescent="0.2"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</row>
    <row r="707" spans="5:16" x14ac:dyDescent="0.2"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</row>
    <row r="708" spans="5:16" x14ac:dyDescent="0.2"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</row>
    <row r="709" spans="5:16" x14ac:dyDescent="0.2"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</row>
    <row r="710" spans="5:16" x14ac:dyDescent="0.2"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</row>
    <row r="711" spans="5:16" x14ac:dyDescent="0.2"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</row>
    <row r="712" spans="5:16" x14ac:dyDescent="0.2"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</row>
    <row r="713" spans="5:16" x14ac:dyDescent="0.2"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</row>
    <row r="714" spans="5:16" x14ac:dyDescent="0.2"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</row>
    <row r="715" spans="5:16" x14ac:dyDescent="0.2"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</row>
    <row r="716" spans="5:16" x14ac:dyDescent="0.2"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</row>
    <row r="717" spans="5:16" x14ac:dyDescent="0.2"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</row>
    <row r="718" spans="5:16" x14ac:dyDescent="0.2"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</row>
    <row r="719" spans="5:16" x14ac:dyDescent="0.2"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</row>
    <row r="720" spans="5:16" x14ac:dyDescent="0.2"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</row>
    <row r="721" spans="5:16" x14ac:dyDescent="0.2"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</row>
    <row r="722" spans="5:16" x14ac:dyDescent="0.2"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</row>
    <row r="723" spans="5:16" x14ac:dyDescent="0.2"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</row>
    <row r="724" spans="5:16" x14ac:dyDescent="0.2"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</row>
    <row r="725" spans="5:16" x14ac:dyDescent="0.2"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</row>
    <row r="726" spans="5:16" x14ac:dyDescent="0.2"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</row>
    <row r="727" spans="5:16" x14ac:dyDescent="0.2"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</row>
    <row r="728" spans="5:16" x14ac:dyDescent="0.2"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</row>
    <row r="729" spans="5:16" x14ac:dyDescent="0.2"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</row>
    <row r="730" spans="5:16" x14ac:dyDescent="0.2"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</row>
    <row r="731" spans="5:16" x14ac:dyDescent="0.2"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</row>
    <row r="732" spans="5:16" x14ac:dyDescent="0.2"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</row>
    <row r="733" spans="5:16" x14ac:dyDescent="0.2"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</row>
    <row r="734" spans="5:16" x14ac:dyDescent="0.2"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</row>
    <row r="735" spans="5:16" x14ac:dyDescent="0.2"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</row>
    <row r="736" spans="5:16" x14ac:dyDescent="0.2"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</row>
    <row r="737" spans="5:16" x14ac:dyDescent="0.2"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</row>
    <row r="738" spans="5:16" x14ac:dyDescent="0.2"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</row>
    <row r="739" spans="5:16" x14ac:dyDescent="0.2"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</row>
    <row r="740" spans="5:16" x14ac:dyDescent="0.2"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</row>
    <row r="741" spans="5:16" x14ac:dyDescent="0.2"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</row>
    <row r="742" spans="5:16" x14ac:dyDescent="0.2"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</row>
    <row r="743" spans="5:16" x14ac:dyDescent="0.2"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</row>
    <row r="744" spans="5:16" x14ac:dyDescent="0.2"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</row>
    <row r="745" spans="5:16" x14ac:dyDescent="0.2"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</row>
    <row r="746" spans="5:16" x14ac:dyDescent="0.2"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</row>
    <row r="747" spans="5:16" x14ac:dyDescent="0.2"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</row>
    <row r="748" spans="5:16" x14ac:dyDescent="0.2"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</row>
    <row r="749" spans="5:16" x14ac:dyDescent="0.2"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</row>
    <row r="750" spans="5:16" x14ac:dyDescent="0.2"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</row>
    <row r="751" spans="5:16" x14ac:dyDescent="0.2"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</row>
    <row r="752" spans="5:16" x14ac:dyDescent="0.2"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</row>
    <row r="753" spans="5:16" x14ac:dyDescent="0.2"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</row>
    <row r="754" spans="5:16" x14ac:dyDescent="0.2"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</row>
    <row r="755" spans="5:16" x14ac:dyDescent="0.2"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</row>
    <row r="756" spans="5:16" x14ac:dyDescent="0.2"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</row>
    <row r="757" spans="5:16" x14ac:dyDescent="0.2"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</row>
    <row r="758" spans="5:16" x14ac:dyDescent="0.2"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</row>
    <row r="759" spans="5:16" x14ac:dyDescent="0.2"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</row>
    <row r="760" spans="5:16" x14ac:dyDescent="0.2"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</row>
    <row r="761" spans="5:16" x14ac:dyDescent="0.2"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</row>
    <row r="762" spans="5:16" x14ac:dyDescent="0.2"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</row>
    <row r="763" spans="5:16" x14ac:dyDescent="0.2"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</row>
    <row r="764" spans="5:16" x14ac:dyDescent="0.2"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</row>
    <row r="765" spans="5:16" x14ac:dyDescent="0.2"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</row>
    <row r="766" spans="5:16" x14ac:dyDescent="0.2"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</row>
    <row r="767" spans="5:16" x14ac:dyDescent="0.2"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</row>
    <row r="768" spans="5:16" x14ac:dyDescent="0.2"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</row>
    <row r="769" spans="5:16" x14ac:dyDescent="0.2"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</row>
    <row r="770" spans="5:16" x14ac:dyDescent="0.2"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</row>
    <row r="771" spans="5:16" x14ac:dyDescent="0.2"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</row>
    <row r="772" spans="5:16" x14ac:dyDescent="0.2"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</row>
    <row r="773" spans="5:16" x14ac:dyDescent="0.2"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</row>
    <row r="774" spans="5:16" x14ac:dyDescent="0.2"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</row>
    <row r="775" spans="5:16" x14ac:dyDescent="0.2"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</row>
    <row r="776" spans="5:16" x14ac:dyDescent="0.2"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</row>
    <row r="777" spans="5:16" x14ac:dyDescent="0.2"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</row>
    <row r="778" spans="5:16" x14ac:dyDescent="0.2"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</row>
    <row r="779" spans="5:16" x14ac:dyDescent="0.2"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</row>
    <row r="780" spans="5:16" x14ac:dyDescent="0.2"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</row>
    <row r="781" spans="5:16" x14ac:dyDescent="0.2"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</row>
    <row r="782" spans="5:16" x14ac:dyDescent="0.2"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</row>
    <row r="783" spans="5:16" x14ac:dyDescent="0.2"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</row>
    <row r="784" spans="5:16" x14ac:dyDescent="0.2"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</row>
    <row r="785" spans="5:16" x14ac:dyDescent="0.2"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</row>
    <row r="786" spans="5:16" x14ac:dyDescent="0.2"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</row>
    <row r="787" spans="5:16" x14ac:dyDescent="0.2"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</row>
    <row r="788" spans="5:16" x14ac:dyDescent="0.2"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</row>
    <row r="789" spans="5:16" x14ac:dyDescent="0.2"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</row>
    <row r="790" spans="5:16" x14ac:dyDescent="0.2"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</row>
    <row r="791" spans="5:16" x14ac:dyDescent="0.2"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</row>
    <row r="792" spans="5:16" x14ac:dyDescent="0.2"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</row>
    <row r="793" spans="5:16" x14ac:dyDescent="0.2"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</row>
    <row r="794" spans="5:16" x14ac:dyDescent="0.2"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</row>
    <row r="795" spans="5:16" x14ac:dyDescent="0.2"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</row>
    <row r="796" spans="5:16" x14ac:dyDescent="0.2"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</row>
    <row r="797" spans="5:16" x14ac:dyDescent="0.2"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</row>
    <row r="798" spans="5:16" x14ac:dyDescent="0.2"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</row>
    <row r="799" spans="5:16" x14ac:dyDescent="0.2"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</row>
    <row r="800" spans="5:16" x14ac:dyDescent="0.2"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</row>
    <row r="801" spans="5:16" x14ac:dyDescent="0.2"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</row>
    <row r="802" spans="5:16" x14ac:dyDescent="0.2"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</row>
    <row r="803" spans="5:16" x14ac:dyDescent="0.2"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</row>
    <row r="804" spans="5:16" x14ac:dyDescent="0.2"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</row>
    <row r="805" spans="5:16" x14ac:dyDescent="0.2"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</row>
    <row r="806" spans="5:16" x14ac:dyDescent="0.2"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</row>
    <row r="807" spans="5:16" x14ac:dyDescent="0.2"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</row>
    <row r="808" spans="5:16" x14ac:dyDescent="0.2"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</row>
    <row r="809" spans="5:16" x14ac:dyDescent="0.2"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</row>
    <row r="810" spans="5:16" x14ac:dyDescent="0.2"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</row>
    <row r="811" spans="5:16" x14ac:dyDescent="0.2"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</row>
    <row r="812" spans="5:16" x14ac:dyDescent="0.2"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</row>
    <row r="813" spans="5:16" x14ac:dyDescent="0.2"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</row>
    <row r="814" spans="5:16" x14ac:dyDescent="0.2"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</row>
    <row r="815" spans="5:16" x14ac:dyDescent="0.2"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</row>
    <row r="816" spans="5:16" x14ac:dyDescent="0.2"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</row>
    <row r="817" spans="5:16" x14ac:dyDescent="0.2"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</row>
    <row r="818" spans="5:16" x14ac:dyDescent="0.2"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</row>
    <row r="819" spans="5:16" x14ac:dyDescent="0.2"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</row>
    <row r="820" spans="5:16" x14ac:dyDescent="0.2"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</row>
    <row r="821" spans="5:16" x14ac:dyDescent="0.2"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</row>
    <row r="822" spans="5:16" x14ac:dyDescent="0.2"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</row>
    <row r="823" spans="5:16" x14ac:dyDescent="0.2"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</row>
    <row r="824" spans="5:16" x14ac:dyDescent="0.2"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</row>
    <row r="825" spans="5:16" x14ac:dyDescent="0.2"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</row>
    <row r="826" spans="5:16" x14ac:dyDescent="0.2"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</row>
    <row r="827" spans="5:16" x14ac:dyDescent="0.2"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</row>
    <row r="828" spans="5:16" x14ac:dyDescent="0.2"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</row>
    <row r="829" spans="5:16" x14ac:dyDescent="0.2"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</row>
    <row r="830" spans="5:16" x14ac:dyDescent="0.2"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</row>
    <row r="831" spans="5:16" x14ac:dyDescent="0.2"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</row>
    <row r="832" spans="5:16" x14ac:dyDescent="0.2"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</row>
    <row r="833" spans="5:16" x14ac:dyDescent="0.2"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</row>
    <row r="834" spans="5:16" x14ac:dyDescent="0.2"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</row>
    <row r="835" spans="5:16" x14ac:dyDescent="0.2"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</row>
    <row r="836" spans="5:16" x14ac:dyDescent="0.2"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</row>
    <row r="837" spans="5:16" x14ac:dyDescent="0.2"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</row>
    <row r="838" spans="5:16" x14ac:dyDescent="0.2"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</row>
    <row r="839" spans="5:16" x14ac:dyDescent="0.2"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</row>
    <row r="840" spans="5:16" x14ac:dyDescent="0.2"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</row>
    <row r="841" spans="5:16" x14ac:dyDescent="0.2"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</row>
    <row r="842" spans="5:16" x14ac:dyDescent="0.2"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</row>
    <row r="843" spans="5:16" x14ac:dyDescent="0.2"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</row>
    <row r="844" spans="5:16" x14ac:dyDescent="0.2"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</row>
    <row r="845" spans="5:16" x14ac:dyDescent="0.2"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</row>
    <row r="846" spans="5:16" x14ac:dyDescent="0.2"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</row>
    <row r="847" spans="5:16" x14ac:dyDescent="0.2"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</row>
    <row r="848" spans="5:16" x14ac:dyDescent="0.2"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</row>
    <row r="849" spans="5:16" x14ac:dyDescent="0.2"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</row>
    <row r="850" spans="5:16" x14ac:dyDescent="0.2"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</row>
    <row r="851" spans="5:16" x14ac:dyDescent="0.2"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</row>
    <row r="852" spans="5:16" x14ac:dyDescent="0.2"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</row>
    <row r="853" spans="5:16" x14ac:dyDescent="0.2"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</row>
    <row r="854" spans="5:16" x14ac:dyDescent="0.2"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</row>
    <row r="855" spans="5:16" x14ac:dyDescent="0.2"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</row>
    <row r="856" spans="5:16" x14ac:dyDescent="0.2"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</row>
    <row r="857" spans="5:16" x14ac:dyDescent="0.2"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</row>
    <row r="858" spans="5:16" x14ac:dyDescent="0.2"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</row>
    <row r="859" spans="5:16" x14ac:dyDescent="0.2"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</row>
    <row r="860" spans="5:16" x14ac:dyDescent="0.2"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</row>
    <row r="861" spans="5:16" x14ac:dyDescent="0.2"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</row>
    <row r="862" spans="5:16" x14ac:dyDescent="0.2"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</row>
    <row r="863" spans="5:16" x14ac:dyDescent="0.2"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</row>
    <row r="864" spans="5:16" x14ac:dyDescent="0.2"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</row>
    <row r="865" spans="5:16" x14ac:dyDescent="0.2"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</row>
    <row r="866" spans="5:16" x14ac:dyDescent="0.2"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</row>
    <row r="867" spans="5:16" x14ac:dyDescent="0.2"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</row>
    <row r="868" spans="5:16" x14ac:dyDescent="0.2"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</row>
    <row r="869" spans="5:16" x14ac:dyDescent="0.2"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</row>
    <row r="870" spans="5:16" x14ac:dyDescent="0.2"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</row>
    <row r="871" spans="5:16" x14ac:dyDescent="0.2"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</row>
    <row r="872" spans="5:16" x14ac:dyDescent="0.2"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</row>
    <row r="873" spans="5:16" x14ac:dyDescent="0.2"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</row>
    <row r="874" spans="5:16" x14ac:dyDescent="0.2"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</row>
    <row r="875" spans="5:16" x14ac:dyDescent="0.2"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</row>
    <row r="876" spans="5:16" x14ac:dyDescent="0.2"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</row>
    <row r="877" spans="5:16" x14ac:dyDescent="0.2"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</row>
    <row r="878" spans="5:16" x14ac:dyDescent="0.2"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</row>
    <row r="879" spans="5:16" x14ac:dyDescent="0.2"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</row>
    <row r="880" spans="5:16" x14ac:dyDescent="0.2"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</row>
    <row r="881" spans="5:16" x14ac:dyDescent="0.2"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</row>
    <row r="882" spans="5:16" x14ac:dyDescent="0.2"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</row>
    <row r="883" spans="5:16" x14ac:dyDescent="0.2"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</row>
    <row r="884" spans="5:16" x14ac:dyDescent="0.2"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</row>
    <row r="885" spans="5:16" x14ac:dyDescent="0.2"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</row>
    <row r="886" spans="5:16" x14ac:dyDescent="0.2"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</row>
    <row r="887" spans="5:16" x14ac:dyDescent="0.2"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</row>
    <row r="888" spans="5:16" x14ac:dyDescent="0.2"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</row>
    <row r="889" spans="5:16" x14ac:dyDescent="0.2"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</row>
    <row r="890" spans="5:16" x14ac:dyDescent="0.2"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</row>
    <row r="891" spans="5:16" x14ac:dyDescent="0.2"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</row>
    <row r="892" spans="5:16" x14ac:dyDescent="0.2"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</row>
    <row r="893" spans="5:16" x14ac:dyDescent="0.2"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</row>
    <row r="894" spans="5:16" x14ac:dyDescent="0.2"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</row>
    <row r="895" spans="5:16" x14ac:dyDescent="0.2"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</row>
    <row r="896" spans="5:16" x14ac:dyDescent="0.2"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</row>
    <row r="897" spans="5:16" x14ac:dyDescent="0.2"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</row>
    <row r="898" spans="5:16" x14ac:dyDescent="0.2"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</row>
    <row r="899" spans="5:16" x14ac:dyDescent="0.2"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</row>
    <row r="900" spans="5:16" x14ac:dyDescent="0.2"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</row>
    <row r="901" spans="5:16" x14ac:dyDescent="0.2"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</row>
    <row r="902" spans="5:16" x14ac:dyDescent="0.2"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</row>
    <row r="903" spans="5:16" x14ac:dyDescent="0.2"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</row>
    <row r="904" spans="5:16" x14ac:dyDescent="0.2"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</row>
    <row r="905" spans="5:16" x14ac:dyDescent="0.2"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</row>
    <row r="906" spans="5:16" x14ac:dyDescent="0.2"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</row>
    <row r="907" spans="5:16" x14ac:dyDescent="0.2"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</row>
    <row r="908" spans="5:16" x14ac:dyDescent="0.2"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</row>
    <row r="909" spans="5:16" x14ac:dyDescent="0.2"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</row>
    <row r="910" spans="5:16" x14ac:dyDescent="0.2"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</row>
    <row r="911" spans="5:16" x14ac:dyDescent="0.2"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</row>
    <row r="912" spans="5:16" x14ac:dyDescent="0.2"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</row>
    <row r="913" spans="5:16" x14ac:dyDescent="0.2"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</row>
    <row r="914" spans="5:16" x14ac:dyDescent="0.2"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</row>
    <row r="915" spans="5:16" x14ac:dyDescent="0.2"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</row>
    <row r="916" spans="5:16" x14ac:dyDescent="0.2"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</row>
    <row r="917" spans="5:16" x14ac:dyDescent="0.2"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</row>
    <row r="918" spans="5:16" x14ac:dyDescent="0.2"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</row>
    <row r="919" spans="5:16" x14ac:dyDescent="0.2"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</row>
    <row r="920" spans="5:16" x14ac:dyDescent="0.2"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</row>
    <row r="921" spans="5:16" x14ac:dyDescent="0.2"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</row>
    <row r="922" spans="5:16" x14ac:dyDescent="0.2"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</row>
    <row r="923" spans="5:16" x14ac:dyDescent="0.2"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</row>
    <row r="924" spans="5:16" x14ac:dyDescent="0.2"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</row>
    <row r="925" spans="5:16" x14ac:dyDescent="0.2"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</row>
    <row r="926" spans="5:16" x14ac:dyDescent="0.2"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</row>
    <row r="927" spans="5:16" x14ac:dyDescent="0.2"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</row>
    <row r="928" spans="5:16" x14ac:dyDescent="0.2"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</row>
    <row r="929" spans="5:16" x14ac:dyDescent="0.2"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</row>
    <row r="930" spans="5:16" x14ac:dyDescent="0.2"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</row>
    <row r="931" spans="5:16" x14ac:dyDescent="0.2"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</row>
    <row r="932" spans="5:16" x14ac:dyDescent="0.2"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</row>
    <row r="933" spans="5:16" x14ac:dyDescent="0.2"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</row>
    <row r="934" spans="5:16" x14ac:dyDescent="0.2"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</row>
    <row r="935" spans="5:16" x14ac:dyDescent="0.2"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</row>
    <row r="936" spans="5:16" x14ac:dyDescent="0.2"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</row>
    <row r="937" spans="5:16" x14ac:dyDescent="0.2"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</row>
    <row r="938" spans="5:16" x14ac:dyDescent="0.2"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</row>
    <row r="939" spans="5:16" x14ac:dyDescent="0.2"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</row>
    <row r="940" spans="5:16" x14ac:dyDescent="0.2"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</row>
    <row r="941" spans="5:16" x14ac:dyDescent="0.2"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</row>
    <row r="942" spans="5:16" x14ac:dyDescent="0.2"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</row>
    <row r="943" spans="5:16" x14ac:dyDescent="0.2"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</row>
    <row r="944" spans="5:16" x14ac:dyDescent="0.2"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</row>
    <row r="945" spans="5:16" x14ac:dyDescent="0.2"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</row>
    <row r="946" spans="5:16" x14ac:dyDescent="0.2"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</row>
    <row r="947" spans="5:16" x14ac:dyDescent="0.2"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</row>
    <row r="948" spans="5:16" x14ac:dyDescent="0.2"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</row>
    <row r="949" spans="5:16" x14ac:dyDescent="0.2"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</row>
    <row r="950" spans="5:16" x14ac:dyDescent="0.2">
      <c r="E950" s="9"/>
      <c r="F950" s="9"/>
      <c r="G950" s="9"/>
      <c r="H950" s="9"/>
      <c r="I950" s="9"/>
      <c r="J950" s="9"/>
      <c r="K950" s="9"/>
      <c r="L950" s="9"/>
      <c r="M950" s="9"/>
      <c r="N950" s="9"/>
    </row>
    <row r="951" spans="5:16" x14ac:dyDescent="0.2">
      <c r="E951" s="9"/>
      <c r="F951" s="9"/>
      <c r="G951" s="9"/>
      <c r="H951" s="9"/>
      <c r="I951" s="9"/>
      <c r="J951" s="9"/>
      <c r="K951" s="9"/>
      <c r="L951" s="9"/>
      <c r="M951" s="9"/>
      <c r="N951" s="9"/>
    </row>
    <row r="952" spans="5:16" x14ac:dyDescent="0.2">
      <c r="E952" s="9"/>
      <c r="F952" s="9"/>
      <c r="G952" s="9"/>
      <c r="H952" s="9"/>
      <c r="I952" s="9"/>
      <c r="J952" s="9"/>
      <c r="K952" s="9"/>
      <c r="L952" s="9"/>
      <c r="M952" s="9"/>
      <c r="N952" s="9"/>
    </row>
    <row r="953" spans="5:16" x14ac:dyDescent="0.2">
      <c r="E953" s="9"/>
      <c r="F953" s="9"/>
      <c r="G953" s="9"/>
      <c r="H953" s="9"/>
      <c r="I953" s="9"/>
      <c r="J953" s="9"/>
      <c r="K953" s="9"/>
      <c r="L953" s="9"/>
      <c r="M953" s="9"/>
      <c r="N953" s="9"/>
    </row>
    <row r="954" spans="5:16" x14ac:dyDescent="0.2">
      <c r="E954" s="9"/>
      <c r="F954" s="9"/>
      <c r="G954" s="9"/>
      <c r="H954" s="9"/>
      <c r="I954" s="9"/>
      <c r="J954" s="9"/>
      <c r="K954" s="9"/>
      <c r="L954" s="9"/>
      <c r="M954" s="9"/>
      <c r="N954" s="9"/>
    </row>
    <row r="955" spans="5:16" x14ac:dyDescent="0.2">
      <c r="E955" s="9"/>
      <c r="F955" s="9"/>
      <c r="G955" s="9"/>
      <c r="H955" s="9"/>
      <c r="I955" s="9"/>
      <c r="J955" s="9"/>
      <c r="K955" s="9"/>
      <c r="L955" s="9"/>
      <c r="M955" s="9"/>
      <c r="N955" s="9"/>
    </row>
    <row r="956" spans="5:16" x14ac:dyDescent="0.2">
      <c r="E956" s="9"/>
      <c r="F956" s="9"/>
      <c r="G956" s="9"/>
      <c r="H956" s="9"/>
      <c r="I956" s="9"/>
      <c r="J956" s="9"/>
      <c r="K956" s="9"/>
      <c r="L956" s="9"/>
      <c r="M956" s="9"/>
      <c r="N956" s="9"/>
    </row>
    <row r="957" spans="5:16" x14ac:dyDescent="0.2">
      <c r="E957" s="9"/>
      <c r="F957" s="9"/>
      <c r="G957" s="9"/>
      <c r="H957" s="9"/>
      <c r="I957" s="9"/>
      <c r="J957" s="9"/>
      <c r="K957" s="9"/>
      <c r="L957" s="9"/>
      <c r="M957" s="9"/>
      <c r="N957" s="9"/>
    </row>
    <row r="958" spans="5:16" x14ac:dyDescent="0.2">
      <c r="E958" s="9"/>
      <c r="F958" s="9"/>
      <c r="G958" s="9"/>
      <c r="H958" s="9"/>
      <c r="I958" s="9"/>
      <c r="J958" s="9"/>
      <c r="K958" s="9"/>
      <c r="L958" s="9"/>
      <c r="M958" s="9"/>
      <c r="N958" s="9"/>
    </row>
    <row r="959" spans="5:16" x14ac:dyDescent="0.2">
      <c r="E959" s="9"/>
      <c r="F959" s="9"/>
      <c r="G959" s="9"/>
      <c r="H959" s="9"/>
      <c r="I959" s="9"/>
      <c r="J959" s="9"/>
      <c r="K959" s="9"/>
      <c r="L959" s="9"/>
      <c r="M959" s="9"/>
      <c r="N959" s="9"/>
    </row>
    <row r="960" spans="5:16" x14ac:dyDescent="0.2">
      <c r="E960" s="9"/>
      <c r="F960" s="9"/>
      <c r="G960" s="9"/>
      <c r="H960" s="9"/>
      <c r="I960" s="9"/>
      <c r="J960" s="9"/>
      <c r="K960" s="9"/>
      <c r="L960" s="9"/>
      <c r="M960" s="9"/>
      <c r="N960" s="9"/>
    </row>
    <row r="961" spans="5:14" x14ac:dyDescent="0.2">
      <c r="E961" s="9"/>
      <c r="F961" s="9"/>
      <c r="G961" s="9"/>
      <c r="H961" s="9"/>
      <c r="I961" s="9"/>
      <c r="J961" s="9"/>
      <c r="K961" s="9"/>
      <c r="L961" s="9"/>
      <c r="M961" s="9"/>
      <c r="N961" s="9"/>
    </row>
    <row r="962" spans="5:14" x14ac:dyDescent="0.2">
      <c r="E962" s="9"/>
      <c r="F962" s="9"/>
      <c r="G962" s="9"/>
      <c r="H962" s="9"/>
      <c r="I962" s="9"/>
      <c r="J962" s="9"/>
      <c r="K962" s="9"/>
      <c r="L962" s="9"/>
      <c r="M962" s="9"/>
      <c r="N962" s="9"/>
    </row>
    <row r="963" spans="5:14" x14ac:dyDescent="0.2">
      <c r="E963" s="9"/>
      <c r="F963" s="9"/>
      <c r="G963" s="9"/>
      <c r="H963" s="9"/>
      <c r="I963" s="9"/>
      <c r="J963" s="9"/>
      <c r="K963" s="9"/>
      <c r="L963" s="9"/>
      <c r="M963" s="9"/>
      <c r="N963" s="9"/>
    </row>
    <row r="964" spans="5:14" x14ac:dyDescent="0.2">
      <c r="E964" s="9"/>
      <c r="F964" s="9"/>
      <c r="G964" s="9"/>
      <c r="H964" s="9"/>
      <c r="I964" s="9"/>
      <c r="J964" s="9"/>
      <c r="K964" s="9"/>
      <c r="L964" s="9"/>
      <c r="M964" s="9"/>
      <c r="N964" s="9"/>
    </row>
    <row r="965" spans="5:14" x14ac:dyDescent="0.2">
      <c r="E965" s="9"/>
      <c r="F965" s="9"/>
      <c r="G965" s="9"/>
      <c r="H965" s="9"/>
      <c r="I965" s="9"/>
      <c r="J965" s="9"/>
      <c r="K965" s="9"/>
      <c r="L965" s="9"/>
      <c r="M965" s="9"/>
      <c r="N965" s="9"/>
    </row>
    <row r="966" spans="5:14" x14ac:dyDescent="0.2">
      <c r="E966" s="9"/>
      <c r="F966" s="9"/>
      <c r="G966" s="9"/>
      <c r="H966" s="9"/>
      <c r="I966" s="9"/>
      <c r="J966" s="9"/>
      <c r="K966" s="9"/>
      <c r="L966" s="9"/>
      <c r="M966" s="9"/>
      <c r="N966" s="9"/>
    </row>
    <row r="967" spans="5:14" x14ac:dyDescent="0.2">
      <c r="E967" s="9"/>
      <c r="F967" s="9"/>
      <c r="G967" s="9"/>
      <c r="H967" s="9"/>
      <c r="I967" s="9"/>
      <c r="J967" s="9"/>
      <c r="K967" s="9"/>
      <c r="L967" s="9"/>
      <c r="M967" s="9"/>
      <c r="N967" s="9"/>
    </row>
    <row r="968" spans="5:14" x14ac:dyDescent="0.2">
      <c r="E968" s="9"/>
      <c r="F968" s="9"/>
      <c r="G968" s="9"/>
      <c r="H968" s="9"/>
      <c r="I968" s="9"/>
      <c r="J968" s="9"/>
      <c r="K968" s="9"/>
      <c r="L968" s="9"/>
      <c r="M968" s="9"/>
      <c r="N968" s="9"/>
    </row>
    <row r="969" spans="5:14" x14ac:dyDescent="0.2">
      <c r="E969" s="9"/>
      <c r="F969" s="9"/>
      <c r="G969" s="9"/>
      <c r="H969" s="9"/>
      <c r="I969" s="9"/>
      <c r="J969" s="9"/>
      <c r="K969" s="9"/>
      <c r="L969" s="9"/>
      <c r="M969" s="9"/>
      <c r="N969" s="9"/>
    </row>
    <row r="970" spans="5:14" x14ac:dyDescent="0.2">
      <c r="E970" s="9"/>
      <c r="F970" s="9"/>
      <c r="G970" s="9"/>
      <c r="H970" s="9"/>
      <c r="I970" s="9"/>
      <c r="J970" s="9"/>
      <c r="K970" s="9"/>
      <c r="L970" s="9"/>
      <c r="M970" s="9"/>
      <c r="N970" s="9"/>
    </row>
    <row r="971" spans="5:14" x14ac:dyDescent="0.2">
      <c r="E971" s="9"/>
      <c r="F971" s="9"/>
      <c r="G971" s="9"/>
      <c r="H971" s="9"/>
      <c r="I971" s="9"/>
      <c r="J971" s="9"/>
      <c r="K971" s="9"/>
      <c r="L971" s="9"/>
      <c r="M971" s="9"/>
      <c r="N971" s="9"/>
    </row>
    <row r="972" spans="5:14" x14ac:dyDescent="0.2">
      <c r="E972" s="9"/>
      <c r="F972" s="9"/>
      <c r="G972" s="9"/>
      <c r="H972" s="9"/>
      <c r="I972" s="9"/>
      <c r="J972" s="9"/>
      <c r="K972" s="9"/>
      <c r="L972" s="9"/>
      <c r="M972" s="9"/>
      <c r="N972" s="9"/>
    </row>
    <row r="973" spans="5:14" x14ac:dyDescent="0.2">
      <c r="E973" s="9"/>
      <c r="F973" s="9"/>
      <c r="G973" s="9"/>
      <c r="H973" s="9"/>
      <c r="I973" s="9"/>
      <c r="J973" s="9"/>
      <c r="K973" s="9"/>
      <c r="L973" s="9"/>
      <c r="M973" s="9"/>
      <c r="N973" s="9"/>
    </row>
    <row r="974" spans="5:14" x14ac:dyDescent="0.2">
      <c r="E974" s="9"/>
      <c r="F974" s="9"/>
      <c r="G974" s="9"/>
      <c r="H974" s="9"/>
      <c r="I974" s="9"/>
      <c r="J974" s="9"/>
      <c r="K974" s="9"/>
      <c r="L974" s="9"/>
      <c r="M974" s="9"/>
      <c r="N974" s="9"/>
    </row>
    <row r="975" spans="5:14" x14ac:dyDescent="0.2">
      <c r="E975" s="9"/>
      <c r="F975" s="9"/>
      <c r="G975" s="9"/>
      <c r="H975" s="9"/>
      <c r="I975" s="9"/>
      <c r="J975" s="9"/>
      <c r="K975" s="9"/>
      <c r="L975" s="9"/>
      <c r="M975" s="9"/>
      <c r="N975" s="9"/>
    </row>
    <row r="976" spans="5:14" x14ac:dyDescent="0.2">
      <c r="E976" s="9"/>
      <c r="F976" s="9"/>
      <c r="G976" s="9"/>
      <c r="H976" s="9"/>
      <c r="I976" s="9"/>
      <c r="J976" s="9"/>
      <c r="K976" s="9"/>
      <c r="L976" s="9"/>
      <c r="M976" s="9"/>
      <c r="N976" s="9"/>
    </row>
    <row r="977" spans="5:14" x14ac:dyDescent="0.2">
      <c r="E977" s="9"/>
      <c r="F977" s="9"/>
      <c r="G977" s="9"/>
      <c r="H977" s="9"/>
      <c r="I977" s="9"/>
      <c r="J977" s="9"/>
      <c r="K977" s="9"/>
      <c r="L977" s="9"/>
      <c r="M977" s="9"/>
      <c r="N977" s="9"/>
    </row>
    <row r="978" spans="5:14" x14ac:dyDescent="0.2">
      <c r="E978" s="9"/>
      <c r="F978" s="9"/>
      <c r="G978" s="9"/>
      <c r="H978" s="9"/>
      <c r="I978" s="9"/>
      <c r="J978" s="9"/>
      <c r="K978" s="9"/>
      <c r="L978" s="9"/>
      <c r="M978" s="9"/>
      <c r="N978" s="9"/>
    </row>
    <row r="979" spans="5:14" x14ac:dyDescent="0.2">
      <c r="E979" s="9"/>
      <c r="F979" s="9"/>
      <c r="G979" s="9"/>
      <c r="H979" s="9"/>
      <c r="I979" s="9"/>
      <c r="J979" s="9"/>
      <c r="K979" s="9"/>
      <c r="L979" s="9"/>
      <c r="M979" s="9"/>
      <c r="N979" s="9"/>
    </row>
    <row r="980" spans="5:14" x14ac:dyDescent="0.2">
      <c r="E980" s="9"/>
      <c r="F980" s="9"/>
      <c r="G980" s="9"/>
      <c r="H980" s="9"/>
      <c r="I980" s="9"/>
      <c r="J980" s="9"/>
      <c r="K980" s="9"/>
      <c r="L980" s="9"/>
      <c r="M980" s="9"/>
      <c r="N980" s="9"/>
    </row>
    <row r="981" spans="5:14" x14ac:dyDescent="0.2">
      <c r="E981" s="9"/>
      <c r="F981" s="9"/>
      <c r="G981" s="9"/>
      <c r="H981" s="9"/>
      <c r="I981" s="9"/>
      <c r="J981" s="9"/>
      <c r="K981" s="9"/>
      <c r="L981" s="9"/>
      <c r="M981" s="9"/>
      <c r="N981" s="9"/>
    </row>
    <row r="982" spans="5:14" x14ac:dyDescent="0.2">
      <c r="E982" s="9"/>
      <c r="F982" s="9"/>
      <c r="G982" s="9"/>
      <c r="H982" s="9"/>
      <c r="I982" s="9"/>
      <c r="J982" s="9"/>
      <c r="K982" s="9"/>
      <c r="L982" s="9"/>
      <c r="M982" s="9"/>
      <c r="N982" s="9"/>
    </row>
    <row r="983" spans="5:14" x14ac:dyDescent="0.2">
      <c r="E983" s="9"/>
      <c r="F983" s="9"/>
      <c r="G983" s="9"/>
      <c r="H983" s="9"/>
      <c r="I983" s="9"/>
      <c r="J983" s="9"/>
      <c r="K983" s="9"/>
      <c r="L983" s="9"/>
      <c r="M983" s="9"/>
      <c r="N983" s="9"/>
    </row>
    <row r="984" spans="5:14" x14ac:dyDescent="0.2">
      <c r="E984" s="9"/>
      <c r="F984" s="9"/>
      <c r="G984" s="9"/>
      <c r="H984" s="9"/>
      <c r="I984" s="9"/>
      <c r="J984" s="9"/>
      <c r="K984" s="9"/>
      <c r="L984" s="9"/>
      <c r="M984" s="9"/>
      <c r="N984" s="9"/>
    </row>
    <row r="985" spans="5:14" x14ac:dyDescent="0.2">
      <c r="E985" s="9"/>
      <c r="F985" s="9"/>
      <c r="G985" s="9"/>
      <c r="H985" s="9"/>
      <c r="I985" s="9"/>
      <c r="J985" s="9"/>
      <c r="K985" s="9"/>
      <c r="L985" s="9"/>
      <c r="M985" s="9"/>
      <c r="N985" s="9"/>
    </row>
    <row r="986" spans="5:14" x14ac:dyDescent="0.2">
      <c r="E986" s="9"/>
      <c r="F986" s="9"/>
      <c r="G986" s="9"/>
      <c r="H986" s="9"/>
      <c r="I986" s="9"/>
      <c r="J986" s="9"/>
      <c r="K986" s="9"/>
      <c r="L986" s="9"/>
      <c r="M986" s="9"/>
      <c r="N986" s="9"/>
    </row>
    <row r="987" spans="5:14" x14ac:dyDescent="0.2">
      <c r="E987" s="9"/>
      <c r="F987" s="9"/>
      <c r="G987" s="9"/>
      <c r="H987" s="9"/>
      <c r="I987" s="9"/>
      <c r="J987" s="9"/>
      <c r="K987" s="9"/>
      <c r="L987" s="9"/>
      <c r="M987" s="9"/>
      <c r="N987" s="9"/>
    </row>
    <row r="988" spans="5:14" x14ac:dyDescent="0.2">
      <c r="E988" s="9"/>
      <c r="F988" s="9"/>
      <c r="G988" s="9"/>
      <c r="H988" s="9"/>
      <c r="I988" s="9"/>
      <c r="J988" s="9"/>
      <c r="K988" s="9"/>
      <c r="L988" s="9"/>
      <c r="M988" s="9"/>
      <c r="N988" s="9"/>
    </row>
    <row r="989" spans="5:14" x14ac:dyDescent="0.2">
      <c r="E989" s="9"/>
      <c r="F989" s="9"/>
      <c r="G989" s="9"/>
      <c r="H989" s="9"/>
      <c r="I989" s="9"/>
      <c r="J989" s="9"/>
      <c r="K989" s="9"/>
      <c r="L989" s="9"/>
      <c r="M989" s="9"/>
      <c r="N989" s="9"/>
    </row>
    <row r="990" spans="5:14" x14ac:dyDescent="0.2">
      <c r="E990" s="9"/>
      <c r="F990" s="9"/>
      <c r="G990" s="9"/>
      <c r="H990" s="9"/>
      <c r="I990" s="9"/>
      <c r="J990" s="9"/>
      <c r="K990" s="9"/>
      <c r="L990" s="9"/>
      <c r="M990" s="9"/>
      <c r="N990" s="9"/>
    </row>
    <row r="991" spans="5:14" x14ac:dyDescent="0.2">
      <c r="E991" s="9"/>
      <c r="F991" s="9"/>
      <c r="G991" s="9"/>
      <c r="H991" s="9"/>
      <c r="I991" s="9"/>
      <c r="J991" s="9"/>
      <c r="K991" s="9"/>
      <c r="L991" s="9"/>
      <c r="M991" s="9"/>
      <c r="N991" s="9"/>
    </row>
    <row r="992" spans="5:14" x14ac:dyDescent="0.2">
      <c r="E992" s="9"/>
      <c r="F992" s="9"/>
      <c r="G992" s="9"/>
      <c r="H992" s="9"/>
      <c r="I992" s="9"/>
      <c r="J992" s="9"/>
      <c r="K992" s="9"/>
      <c r="L992" s="9"/>
      <c r="M992" s="9"/>
      <c r="N992" s="9"/>
    </row>
    <row r="993" spans="5:14" x14ac:dyDescent="0.2">
      <c r="E993" s="9"/>
      <c r="F993" s="9"/>
      <c r="G993" s="9"/>
      <c r="H993" s="9"/>
      <c r="I993" s="9"/>
      <c r="J993" s="9"/>
      <c r="K993" s="9"/>
      <c r="L993" s="9"/>
      <c r="M993" s="9"/>
      <c r="N993" s="9"/>
    </row>
    <row r="994" spans="5:14" x14ac:dyDescent="0.2">
      <c r="E994" s="9"/>
      <c r="F994" s="9"/>
      <c r="G994" s="9"/>
      <c r="H994" s="9"/>
      <c r="I994" s="9"/>
      <c r="J994" s="9"/>
      <c r="K994" s="9"/>
      <c r="L994" s="9"/>
      <c r="M994" s="9"/>
      <c r="N994" s="9"/>
    </row>
    <row r="995" spans="5:14" x14ac:dyDescent="0.2">
      <c r="E995" s="9"/>
      <c r="F995" s="9"/>
      <c r="G995" s="9"/>
      <c r="H995" s="9"/>
      <c r="I995" s="9"/>
      <c r="J995" s="9"/>
      <c r="K995" s="9"/>
      <c r="L995" s="9"/>
      <c r="M995" s="9"/>
      <c r="N995" s="9"/>
    </row>
    <row r="996" spans="5:14" x14ac:dyDescent="0.2">
      <c r="E996" s="9"/>
      <c r="F996" s="9"/>
      <c r="G996" s="9"/>
      <c r="H996" s="9"/>
      <c r="I996" s="9"/>
      <c r="J996" s="9"/>
      <c r="K996" s="9"/>
      <c r="L996" s="9"/>
      <c r="M996" s="9"/>
      <c r="N996" s="9"/>
    </row>
    <row r="997" spans="5:14" x14ac:dyDescent="0.2">
      <c r="E997" s="9"/>
      <c r="F997" s="9"/>
      <c r="G997" s="9"/>
      <c r="H997" s="9"/>
      <c r="I997" s="9"/>
      <c r="J997" s="9"/>
      <c r="K997" s="9"/>
      <c r="L997" s="9"/>
      <c r="M997" s="9"/>
      <c r="N997" s="9"/>
    </row>
    <row r="998" spans="5:14" x14ac:dyDescent="0.2">
      <c r="E998" s="9"/>
      <c r="F998" s="9"/>
      <c r="G998" s="9"/>
      <c r="H998" s="9"/>
      <c r="I998" s="9"/>
      <c r="J998" s="9"/>
      <c r="K998" s="9"/>
      <c r="L998" s="9"/>
      <c r="M998" s="9"/>
      <c r="N998" s="9"/>
    </row>
    <row r="999" spans="5:14" x14ac:dyDescent="0.2">
      <c r="E999" s="9"/>
      <c r="F999" s="9"/>
      <c r="G999" s="9"/>
      <c r="H999" s="9"/>
      <c r="I999" s="9"/>
      <c r="J999" s="9"/>
      <c r="K999" s="9"/>
      <c r="L999" s="9"/>
      <c r="M999" s="9"/>
      <c r="N999" s="9"/>
    </row>
    <row r="1000" spans="5:14" x14ac:dyDescent="0.2">
      <c r="E1000" s="9"/>
      <c r="F1000" s="9"/>
      <c r="G1000" s="9"/>
      <c r="H1000" s="9"/>
      <c r="I1000" s="9"/>
      <c r="J1000" s="9"/>
      <c r="K1000" s="9"/>
      <c r="L1000" s="9"/>
      <c r="M1000" s="9"/>
      <c r="N1000" s="9"/>
    </row>
    <row r="1001" spans="5:14" x14ac:dyDescent="0.2">
      <c r="E1001" s="9"/>
      <c r="F1001" s="9"/>
      <c r="G1001" s="9"/>
      <c r="H1001" s="9"/>
      <c r="I1001" s="9"/>
      <c r="J1001" s="9"/>
      <c r="K1001" s="9"/>
      <c r="L1001" s="9"/>
      <c r="M1001" s="9"/>
      <c r="N1001" s="9"/>
    </row>
    <row r="1002" spans="5:14" x14ac:dyDescent="0.2">
      <c r="E1002" s="9"/>
      <c r="F1002" s="9"/>
      <c r="G1002" s="9"/>
      <c r="H1002" s="9"/>
      <c r="I1002" s="9"/>
      <c r="J1002" s="9"/>
      <c r="K1002" s="9"/>
      <c r="L1002" s="9"/>
      <c r="M1002" s="9"/>
      <c r="N1002" s="9"/>
    </row>
    <row r="1003" spans="5:14" x14ac:dyDescent="0.2">
      <c r="E1003" s="9"/>
      <c r="F1003" s="9"/>
      <c r="G1003" s="9"/>
      <c r="H1003" s="9"/>
      <c r="I1003" s="9"/>
      <c r="J1003" s="9"/>
      <c r="K1003" s="9"/>
      <c r="L1003" s="9"/>
      <c r="M1003" s="9"/>
      <c r="N1003" s="9"/>
    </row>
    <row r="1004" spans="5:14" x14ac:dyDescent="0.2">
      <c r="E1004" s="9"/>
      <c r="F1004" s="9"/>
      <c r="G1004" s="9"/>
      <c r="H1004" s="9"/>
      <c r="I1004" s="9"/>
      <c r="J1004" s="9"/>
      <c r="K1004" s="9"/>
      <c r="L1004" s="9"/>
      <c r="M1004" s="9"/>
      <c r="N1004" s="9"/>
    </row>
    <row r="1005" spans="5:14" x14ac:dyDescent="0.2">
      <c r="E1005" s="9"/>
      <c r="F1005" s="9"/>
      <c r="G1005" s="9"/>
      <c r="H1005" s="9"/>
      <c r="I1005" s="9"/>
      <c r="J1005" s="9"/>
      <c r="K1005" s="9"/>
      <c r="L1005" s="9"/>
      <c r="M1005" s="9"/>
      <c r="N1005" s="9"/>
    </row>
    <row r="1006" spans="5:14" x14ac:dyDescent="0.2">
      <c r="E1006" s="9"/>
      <c r="F1006" s="9"/>
      <c r="G1006" s="9"/>
      <c r="H1006" s="9"/>
      <c r="I1006" s="9"/>
      <c r="J1006" s="9"/>
      <c r="K1006" s="9"/>
      <c r="L1006" s="9"/>
      <c r="M1006" s="9"/>
      <c r="N1006" s="9"/>
    </row>
    <row r="1007" spans="5:14" x14ac:dyDescent="0.2">
      <c r="E1007" s="9"/>
      <c r="F1007" s="9"/>
      <c r="G1007" s="9"/>
      <c r="H1007" s="9"/>
      <c r="I1007" s="9"/>
      <c r="J1007" s="9"/>
      <c r="K1007" s="9"/>
      <c r="L1007" s="9"/>
      <c r="M1007" s="9"/>
      <c r="N1007" s="9"/>
    </row>
    <row r="1008" spans="5:14" x14ac:dyDescent="0.2">
      <c r="E1008" s="9"/>
      <c r="F1008" s="9"/>
      <c r="G1008" s="9"/>
      <c r="H1008" s="9"/>
      <c r="I1008" s="9"/>
      <c r="J1008" s="9"/>
      <c r="K1008" s="9"/>
      <c r="L1008" s="9"/>
      <c r="M1008" s="9"/>
      <c r="N1008" s="9"/>
    </row>
    <row r="1009" spans="5:14" x14ac:dyDescent="0.2">
      <c r="E1009" s="9"/>
      <c r="F1009" s="9"/>
      <c r="G1009" s="9"/>
      <c r="H1009" s="9"/>
      <c r="I1009" s="9"/>
      <c r="J1009" s="9"/>
      <c r="K1009" s="9"/>
      <c r="L1009" s="9"/>
      <c r="M1009" s="9"/>
      <c r="N1009" s="9"/>
    </row>
    <row r="1010" spans="5:14" x14ac:dyDescent="0.2">
      <c r="E1010" s="9"/>
      <c r="F1010" s="9"/>
      <c r="G1010" s="9"/>
      <c r="H1010" s="9"/>
      <c r="I1010" s="9"/>
      <c r="J1010" s="9"/>
      <c r="K1010" s="9"/>
      <c r="L1010" s="9"/>
      <c r="M1010" s="9"/>
      <c r="N1010" s="9"/>
    </row>
    <row r="1011" spans="5:14" x14ac:dyDescent="0.2">
      <c r="E1011" s="9"/>
      <c r="F1011" s="9"/>
      <c r="G1011" s="9"/>
      <c r="H1011" s="9"/>
      <c r="I1011" s="9"/>
      <c r="J1011" s="9"/>
      <c r="K1011" s="9"/>
      <c r="L1011" s="9"/>
      <c r="M1011" s="9"/>
      <c r="N1011" s="9"/>
    </row>
    <row r="1012" spans="5:14" x14ac:dyDescent="0.2">
      <c r="E1012" s="9"/>
      <c r="F1012" s="9"/>
      <c r="G1012" s="9"/>
      <c r="H1012" s="9"/>
      <c r="I1012" s="9"/>
      <c r="J1012" s="9"/>
      <c r="K1012" s="9"/>
      <c r="L1012" s="9"/>
      <c r="M1012" s="9"/>
      <c r="N1012" s="9"/>
    </row>
    <row r="1013" spans="5:14" x14ac:dyDescent="0.2">
      <c r="E1013" s="9"/>
      <c r="F1013" s="9"/>
      <c r="G1013" s="9"/>
      <c r="H1013" s="9"/>
      <c r="I1013" s="9"/>
      <c r="J1013" s="9"/>
      <c r="K1013" s="9"/>
      <c r="L1013" s="9"/>
      <c r="M1013" s="9"/>
      <c r="N1013" s="9"/>
    </row>
    <row r="1014" spans="5:14" x14ac:dyDescent="0.2">
      <c r="E1014" s="9"/>
      <c r="F1014" s="9"/>
      <c r="G1014" s="9"/>
      <c r="H1014" s="9"/>
      <c r="I1014" s="9"/>
      <c r="J1014" s="9"/>
      <c r="K1014" s="9"/>
      <c r="L1014" s="9"/>
      <c r="M1014" s="9"/>
      <c r="N1014" s="9"/>
    </row>
    <row r="1015" spans="5:14" x14ac:dyDescent="0.2">
      <c r="E1015" s="9"/>
      <c r="F1015" s="9"/>
      <c r="G1015" s="9"/>
      <c r="H1015" s="9"/>
      <c r="I1015" s="9"/>
      <c r="J1015" s="9"/>
      <c r="K1015" s="9"/>
      <c r="L1015" s="9"/>
      <c r="M1015" s="9"/>
      <c r="N1015" s="9"/>
    </row>
    <row r="1016" spans="5:14" x14ac:dyDescent="0.2">
      <c r="E1016" s="9"/>
      <c r="F1016" s="9"/>
      <c r="G1016" s="9"/>
      <c r="H1016" s="9"/>
      <c r="I1016" s="9"/>
      <c r="J1016" s="9"/>
      <c r="K1016" s="9"/>
      <c r="L1016" s="9"/>
      <c r="M1016" s="9"/>
      <c r="N1016" s="9"/>
    </row>
    <row r="1017" spans="5:14" x14ac:dyDescent="0.2">
      <c r="E1017" s="9"/>
      <c r="F1017" s="9"/>
      <c r="G1017" s="9"/>
      <c r="H1017" s="9"/>
      <c r="I1017" s="9"/>
      <c r="J1017" s="9"/>
      <c r="K1017" s="9"/>
      <c r="L1017" s="9"/>
      <c r="M1017" s="9"/>
      <c r="N1017" s="9"/>
    </row>
    <row r="1018" spans="5:14" x14ac:dyDescent="0.2">
      <c r="E1018" s="9"/>
      <c r="F1018" s="9"/>
      <c r="G1018" s="9"/>
      <c r="H1018" s="9"/>
      <c r="I1018" s="9"/>
      <c r="J1018" s="9"/>
      <c r="K1018" s="9"/>
      <c r="L1018" s="9"/>
      <c r="M1018" s="9"/>
      <c r="N1018" s="9"/>
    </row>
    <row r="1019" spans="5:14" x14ac:dyDescent="0.2">
      <c r="E1019" s="9"/>
      <c r="F1019" s="9"/>
      <c r="G1019" s="9"/>
      <c r="H1019" s="9"/>
      <c r="I1019" s="9"/>
      <c r="J1019" s="9"/>
      <c r="K1019" s="9"/>
      <c r="L1019" s="9"/>
      <c r="M1019" s="9"/>
      <c r="N1019" s="9"/>
    </row>
    <row r="1020" spans="5:14" x14ac:dyDescent="0.2">
      <c r="E1020" s="9"/>
      <c r="F1020" s="9"/>
      <c r="G1020" s="9"/>
      <c r="H1020" s="9"/>
      <c r="I1020" s="9"/>
      <c r="J1020" s="9"/>
      <c r="K1020" s="9"/>
      <c r="L1020" s="9"/>
      <c r="M1020" s="9"/>
      <c r="N1020" s="9"/>
    </row>
    <row r="1021" spans="5:14" x14ac:dyDescent="0.2">
      <c r="E1021" s="9"/>
      <c r="F1021" s="9"/>
      <c r="G1021" s="9"/>
      <c r="H1021" s="9"/>
      <c r="I1021" s="9"/>
      <c r="J1021" s="9"/>
      <c r="K1021" s="9"/>
      <c r="L1021" s="9"/>
      <c r="M1021" s="9"/>
      <c r="N1021" s="9"/>
    </row>
    <row r="1022" spans="5:14" x14ac:dyDescent="0.2">
      <c r="E1022" s="9"/>
      <c r="F1022" s="9"/>
      <c r="G1022" s="9"/>
      <c r="H1022" s="9"/>
      <c r="I1022" s="9"/>
      <c r="J1022" s="9"/>
      <c r="K1022" s="9"/>
      <c r="L1022" s="9"/>
      <c r="M1022" s="9"/>
      <c r="N1022" s="9"/>
    </row>
    <row r="1023" spans="5:14" x14ac:dyDescent="0.2">
      <c r="E1023" s="9"/>
      <c r="F1023" s="9"/>
      <c r="G1023" s="9"/>
      <c r="H1023" s="9"/>
      <c r="I1023" s="9"/>
      <c r="J1023" s="9"/>
      <c r="K1023" s="9"/>
      <c r="L1023" s="9"/>
      <c r="M1023" s="9"/>
      <c r="N1023" s="9"/>
    </row>
    <row r="1024" spans="5:14" x14ac:dyDescent="0.2">
      <c r="E1024" s="9"/>
      <c r="F1024" s="9"/>
      <c r="G1024" s="9"/>
      <c r="H1024" s="9"/>
      <c r="I1024" s="9"/>
      <c r="J1024" s="9"/>
      <c r="K1024" s="9"/>
      <c r="L1024" s="9"/>
      <c r="M1024" s="9"/>
      <c r="N1024" s="9"/>
    </row>
    <row r="1025" spans="5:14" x14ac:dyDescent="0.2">
      <c r="E1025" s="9"/>
      <c r="F1025" s="9"/>
      <c r="G1025" s="9"/>
      <c r="H1025" s="9"/>
      <c r="I1025" s="9"/>
      <c r="J1025" s="9"/>
      <c r="K1025" s="9"/>
      <c r="L1025" s="9"/>
      <c r="M1025" s="9"/>
      <c r="N1025" s="9"/>
    </row>
    <row r="1026" spans="5:14" x14ac:dyDescent="0.2">
      <c r="E1026" s="9"/>
      <c r="F1026" s="9"/>
      <c r="G1026" s="9"/>
      <c r="H1026" s="9"/>
      <c r="I1026" s="9"/>
      <c r="J1026" s="9"/>
      <c r="K1026" s="9"/>
      <c r="L1026" s="9"/>
      <c r="M1026" s="9"/>
      <c r="N1026" s="9"/>
    </row>
    <row r="1027" spans="5:14" x14ac:dyDescent="0.2">
      <c r="E1027" s="9"/>
      <c r="F1027" s="9"/>
      <c r="G1027" s="9"/>
      <c r="H1027" s="9"/>
      <c r="I1027" s="9"/>
      <c r="J1027" s="9"/>
      <c r="K1027" s="9"/>
      <c r="L1027" s="9"/>
      <c r="M1027" s="9"/>
      <c r="N1027" s="9"/>
    </row>
    <row r="1028" spans="5:14" x14ac:dyDescent="0.2">
      <c r="E1028" s="9"/>
      <c r="F1028" s="9"/>
      <c r="G1028" s="9"/>
      <c r="H1028" s="9"/>
      <c r="I1028" s="9"/>
      <c r="J1028" s="9"/>
      <c r="K1028" s="9"/>
      <c r="L1028" s="9"/>
      <c r="M1028" s="9"/>
      <c r="N1028" s="9"/>
    </row>
    <row r="1029" spans="5:14" x14ac:dyDescent="0.2">
      <c r="E1029" s="9"/>
      <c r="F1029" s="9"/>
      <c r="G1029" s="9"/>
      <c r="H1029" s="9"/>
      <c r="I1029" s="9"/>
      <c r="J1029" s="9"/>
      <c r="K1029" s="9"/>
      <c r="L1029" s="9"/>
      <c r="M1029" s="9"/>
      <c r="N1029" s="9"/>
    </row>
    <row r="1030" spans="5:14" x14ac:dyDescent="0.2">
      <c r="E1030" s="9"/>
      <c r="F1030" s="9"/>
      <c r="G1030" s="9"/>
      <c r="H1030" s="9"/>
      <c r="I1030" s="9"/>
      <c r="J1030" s="9"/>
      <c r="K1030" s="9"/>
      <c r="L1030" s="9"/>
      <c r="M1030" s="9"/>
      <c r="N1030" s="9"/>
    </row>
    <row r="1031" spans="5:14" x14ac:dyDescent="0.2">
      <c r="E1031" s="9"/>
      <c r="F1031" s="9"/>
      <c r="G1031" s="9"/>
      <c r="H1031" s="9"/>
      <c r="I1031" s="9"/>
      <c r="J1031" s="9"/>
      <c r="K1031" s="9"/>
      <c r="L1031" s="9"/>
      <c r="M1031" s="9"/>
      <c r="N1031" s="9"/>
    </row>
    <row r="1032" spans="5:14" x14ac:dyDescent="0.2">
      <c r="E1032" s="9"/>
      <c r="F1032" s="9"/>
      <c r="G1032" s="9"/>
      <c r="H1032" s="9"/>
      <c r="I1032" s="9"/>
      <c r="J1032" s="9"/>
      <c r="K1032" s="9"/>
      <c r="L1032" s="9"/>
      <c r="M1032" s="9"/>
      <c r="N1032" s="9"/>
    </row>
    <row r="1033" spans="5:14" x14ac:dyDescent="0.2">
      <c r="E1033" s="9"/>
      <c r="F1033" s="9"/>
      <c r="G1033" s="9"/>
      <c r="H1033" s="9"/>
      <c r="I1033" s="9"/>
      <c r="J1033" s="9"/>
      <c r="K1033" s="9"/>
      <c r="L1033" s="9"/>
      <c r="M1033" s="9"/>
      <c r="N1033" s="9"/>
    </row>
    <row r="1034" spans="5:14" x14ac:dyDescent="0.2">
      <c r="E1034" s="9"/>
      <c r="F1034" s="9"/>
      <c r="G1034" s="9"/>
      <c r="H1034" s="9"/>
      <c r="I1034" s="9"/>
      <c r="J1034" s="9"/>
      <c r="K1034" s="9"/>
      <c r="L1034" s="9"/>
      <c r="M1034" s="9"/>
      <c r="N1034" s="9"/>
    </row>
    <row r="1035" spans="5:14" x14ac:dyDescent="0.2">
      <c r="E1035" s="9"/>
      <c r="F1035" s="9"/>
      <c r="G1035" s="9"/>
      <c r="H1035" s="9"/>
      <c r="I1035" s="9"/>
      <c r="J1035" s="9"/>
      <c r="K1035" s="9"/>
      <c r="L1035" s="9"/>
      <c r="M1035" s="9"/>
      <c r="N1035" s="9"/>
    </row>
    <row r="1036" spans="5:14" x14ac:dyDescent="0.2">
      <c r="E1036" s="9"/>
      <c r="F1036" s="9"/>
      <c r="G1036" s="9"/>
      <c r="H1036" s="9"/>
      <c r="I1036" s="9"/>
      <c r="J1036" s="9"/>
      <c r="K1036" s="9"/>
      <c r="L1036" s="9"/>
      <c r="M1036" s="9"/>
      <c r="N1036" s="9"/>
    </row>
    <row r="1037" spans="5:14" x14ac:dyDescent="0.2">
      <c r="E1037" s="9"/>
      <c r="F1037" s="9"/>
      <c r="G1037" s="9"/>
      <c r="H1037" s="9"/>
      <c r="I1037" s="9"/>
      <c r="J1037" s="9"/>
      <c r="K1037" s="9"/>
      <c r="L1037" s="9"/>
      <c r="M1037" s="9"/>
      <c r="N1037" s="9"/>
    </row>
    <row r="1038" spans="5:14" x14ac:dyDescent="0.2">
      <c r="E1038" s="9"/>
      <c r="F1038" s="9"/>
      <c r="G1038" s="9"/>
      <c r="H1038" s="9"/>
      <c r="I1038" s="9"/>
      <c r="J1038" s="9"/>
      <c r="K1038" s="9"/>
      <c r="L1038" s="9"/>
      <c r="M1038" s="9"/>
      <c r="N1038" s="9"/>
    </row>
    <row r="1039" spans="5:14" x14ac:dyDescent="0.2">
      <c r="E1039" s="9"/>
      <c r="F1039" s="9"/>
      <c r="G1039" s="9"/>
      <c r="H1039" s="9"/>
      <c r="I1039" s="9"/>
      <c r="J1039" s="9"/>
      <c r="K1039" s="9"/>
      <c r="L1039" s="9"/>
      <c r="M1039" s="9"/>
      <c r="N1039" s="9"/>
    </row>
    <row r="1040" spans="5:14" x14ac:dyDescent="0.2">
      <c r="E1040" s="9"/>
      <c r="F1040" s="9"/>
      <c r="G1040" s="9"/>
      <c r="H1040" s="9"/>
      <c r="I1040" s="9"/>
      <c r="J1040" s="9"/>
      <c r="K1040" s="9"/>
      <c r="L1040" s="9"/>
      <c r="M1040" s="9"/>
      <c r="N1040" s="9"/>
    </row>
    <row r="1041" spans="5:14" x14ac:dyDescent="0.2">
      <c r="E1041" s="9"/>
      <c r="F1041" s="9"/>
      <c r="G1041" s="9"/>
      <c r="H1041" s="9"/>
      <c r="I1041" s="9"/>
      <c r="J1041" s="9"/>
      <c r="K1041" s="9"/>
      <c r="L1041" s="9"/>
      <c r="M1041" s="9"/>
      <c r="N1041" s="9"/>
    </row>
    <row r="1042" spans="5:14" x14ac:dyDescent="0.2">
      <c r="E1042" s="9"/>
      <c r="F1042" s="9"/>
      <c r="G1042" s="9"/>
      <c r="H1042" s="9"/>
      <c r="I1042" s="9"/>
      <c r="J1042" s="9"/>
      <c r="K1042" s="9"/>
      <c r="L1042" s="9"/>
      <c r="M1042" s="9"/>
      <c r="N1042" s="9"/>
    </row>
    <row r="1043" spans="5:14" x14ac:dyDescent="0.2">
      <c r="E1043" s="9"/>
      <c r="F1043" s="9"/>
      <c r="G1043" s="9"/>
      <c r="H1043" s="9"/>
      <c r="I1043" s="9"/>
      <c r="J1043" s="9"/>
      <c r="K1043" s="9"/>
      <c r="L1043" s="9"/>
      <c r="M1043" s="9"/>
      <c r="N1043" s="9"/>
    </row>
    <row r="1044" spans="5:14" x14ac:dyDescent="0.2">
      <c r="E1044" s="9"/>
      <c r="F1044" s="9"/>
      <c r="G1044" s="9"/>
      <c r="H1044" s="9"/>
      <c r="I1044" s="9"/>
      <c r="J1044" s="9"/>
      <c r="K1044" s="9"/>
      <c r="L1044" s="9"/>
      <c r="M1044" s="9"/>
      <c r="N1044" s="9"/>
    </row>
    <row r="1045" spans="5:14" x14ac:dyDescent="0.2">
      <c r="E1045" s="9"/>
      <c r="F1045" s="9"/>
      <c r="G1045" s="9"/>
      <c r="H1045" s="9"/>
      <c r="I1045" s="9"/>
      <c r="J1045" s="9"/>
      <c r="K1045" s="9"/>
      <c r="L1045" s="9"/>
      <c r="M1045" s="9"/>
      <c r="N1045" s="9"/>
    </row>
    <row r="1046" spans="5:14" x14ac:dyDescent="0.2">
      <c r="E1046" s="9"/>
      <c r="F1046" s="9"/>
      <c r="G1046" s="9"/>
      <c r="H1046" s="9"/>
      <c r="I1046" s="9"/>
      <c r="J1046" s="9"/>
      <c r="K1046" s="9"/>
      <c r="L1046" s="9"/>
      <c r="M1046" s="9"/>
      <c r="N1046" s="9"/>
    </row>
    <row r="1047" spans="5:14" x14ac:dyDescent="0.2">
      <c r="E1047" s="9"/>
      <c r="F1047" s="9"/>
      <c r="G1047" s="9"/>
      <c r="H1047" s="9"/>
      <c r="I1047" s="9"/>
      <c r="J1047" s="9"/>
      <c r="K1047" s="9"/>
      <c r="L1047" s="9"/>
      <c r="M1047" s="9"/>
      <c r="N1047" s="9"/>
    </row>
    <row r="1048" spans="5:14" x14ac:dyDescent="0.2">
      <c r="E1048" s="9"/>
      <c r="F1048" s="9"/>
      <c r="G1048" s="9"/>
      <c r="H1048" s="9"/>
      <c r="I1048" s="9"/>
      <c r="J1048" s="9"/>
      <c r="K1048" s="9"/>
      <c r="L1048" s="9"/>
      <c r="M1048" s="9"/>
      <c r="N1048" s="9"/>
    </row>
    <row r="1049" spans="5:14" x14ac:dyDescent="0.2">
      <c r="E1049" s="9"/>
      <c r="F1049" s="9"/>
      <c r="G1049" s="9"/>
      <c r="H1049" s="9"/>
      <c r="I1049" s="9"/>
      <c r="J1049" s="9"/>
      <c r="K1049" s="9"/>
      <c r="L1049" s="9"/>
      <c r="M1049" s="9"/>
      <c r="N1049" s="9"/>
    </row>
    <row r="1050" spans="5:14" x14ac:dyDescent="0.2">
      <c r="E1050" s="9"/>
      <c r="F1050" s="9"/>
      <c r="G1050" s="9"/>
      <c r="H1050" s="9"/>
      <c r="I1050" s="9"/>
      <c r="J1050" s="9"/>
      <c r="K1050" s="9"/>
      <c r="L1050" s="9"/>
      <c r="M1050" s="9"/>
      <c r="N1050" s="9"/>
    </row>
    <row r="1051" spans="5:14" x14ac:dyDescent="0.2">
      <c r="E1051" s="9"/>
      <c r="F1051" s="9"/>
      <c r="G1051" s="9"/>
      <c r="H1051" s="9"/>
      <c r="I1051" s="9"/>
      <c r="J1051" s="9"/>
      <c r="K1051" s="9"/>
      <c r="L1051" s="9"/>
      <c r="M1051" s="9"/>
      <c r="N1051" s="9"/>
    </row>
    <row r="1052" spans="5:14" x14ac:dyDescent="0.2">
      <c r="E1052" s="9"/>
      <c r="F1052" s="9"/>
      <c r="G1052" s="9"/>
      <c r="H1052" s="9"/>
      <c r="I1052" s="9"/>
      <c r="J1052" s="9"/>
      <c r="K1052" s="9"/>
      <c r="L1052" s="9"/>
      <c r="M1052" s="9"/>
      <c r="N1052" s="9"/>
    </row>
    <row r="1053" spans="5:14" x14ac:dyDescent="0.2">
      <c r="E1053" s="9"/>
      <c r="F1053" s="9"/>
      <c r="G1053" s="9"/>
      <c r="H1053" s="9"/>
      <c r="I1053" s="9"/>
      <c r="J1053" s="9"/>
      <c r="K1053" s="9"/>
      <c r="L1053" s="9"/>
      <c r="M1053" s="9"/>
      <c r="N1053" s="9"/>
    </row>
    <row r="1054" spans="5:14" x14ac:dyDescent="0.2">
      <c r="E1054" s="9"/>
      <c r="F1054" s="9"/>
      <c r="G1054" s="9"/>
      <c r="H1054" s="9"/>
      <c r="I1054" s="9"/>
      <c r="J1054" s="9"/>
      <c r="K1054" s="9"/>
      <c r="L1054" s="9"/>
      <c r="M1054" s="9"/>
      <c r="N1054" s="9"/>
    </row>
    <row r="1055" spans="5:14" x14ac:dyDescent="0.2">
      <c r="E1055" s="9"/>
      <c r="F1055" s="9"/>
      <c r="G1055" s="9"/>
      <c r="H1055" s="9"/>
      <c r="I1055" s="9"/>
      <c r="J1055" s="9"/>
      <c r="K1055" s="9"/>
      <c r="L1055" s="9"/>
      <c r="M1055" s="9"/>
      <c r="N1055" s="9"/>
    </row>
    <row r="1056" spans="5:14" x14ac:dyDescent="0.2">
      <c r="E1056" s="9"/>
      <c r="F1056" s="9"/>
      <c r="G1056" s="9"/>
      <c r="H1056" s="9"/>
      <c r="I1056" s="9"/>
      <c r="J1056" s="9"/>
      <c r="K1056" s="9"/>
      <c r="L1056" s="9"/>
      <c r="M1056" s="9"/>
      <c r="N1056" s="9"/>
    </row>
    <row r="1057" spans="5:14" x14ac:dyDescent="0.2">
      <c r="E1057" s="9"/>
      <c r="F1057" s="9"/>
      <c r="G1057" s="9"/>
      <c r="H1057" s="9"/>
      <c r="I1057" s="9"/>
      <c r="J1057" s="9"/>
      <c r="K1057" s="9"/>
      <c r="L1057" s="9"/>
      <c r="M1057" s="9"/>
      <c r="N1057" s="9"/>
    </row>
    <row r="1058" spans="5:14" x14ac:dyDescent="0.2">
      <c r="E1058" s="9"/>
      <c r="F1058" s="9"/>
      <c r="G1058" s="9"/>
      <c r="H1058" s="9"/>
      <c r="I1058" s="9"/>
      <c r="J1058" s="9"/>
      <c r="K1058" s="9"/>
      <c r="L1058" s="9"/>
      <c r="M1058" s="9"/>
      <c r="N1058" s="9"/>
    </row>
    <row r="1059" spans="5:14" x14ac:dyDescent="0.2">
      <c r="E1059" s="9"/>
      <c r="F1059" s="9"/>
      <c r="G1059" s="9"/>
      <c r="H1059" s="9"/>
      <c r="I1059" s="9"/>
      <c r="J1059" s="9"/>
      <c r="K1059" s="9"/>
      <c r="L1059" s="9"/>
      <c r="M1059" s="9"/>
      <c r="N1059" s="9"/>
    </row>
    <row r="1060" spans="5:14" x14ac:dyDescent="0.2">
      <c r="E1060" s="9"/>
      <c r="F1060" s="9"/>
      <c r="G1060" s="9"/>
      <c r="H1060" s="9"/>
      <c r="I1060" s="9"/>
      <c r="J1060" s="9"/>
      <c r="K1060" s="9"/>
      <c r="L1060" s="9"/>
      <c r="M1060" s="9"/>
      <c r="N1060" s="9"/>
    </row>
    <row r="1061" spans="5:14" x14ac:dyDescent="0.2">
      <c r="E1061" s="9"/>
      <c r="F1061" s="9"/>
      <c r="G1061" s="9"/>
      <c r="H1061" s="9"/>
      <c r="I1061" s="9"/>
      <c r="J1061" s="9"/>
      <c r="K1061" s="9"/>
      <c r="L1061" s="9"/>
      <c r="M1061" s="9"/>
      <c r="N1061" s="9"/>
    </row>
    <row r="1062" spans="5:14" x14ac:dyDescent="0.2">
      <c r="E1062" s="9"/>
      <c r="F1062" s="9"/>
      <c r="G1062" s="9"/>
      <c r="H1062" s="9"/>
      <c r="I1062" s="9"/>
      <c r="J1062" s="9"/>
      <c r="K1062" s="9"/>
      <c r="L1062" s="9"/>
      <c r="M1062" s="9"/>
      <c r="N1062" s="9"/>
    </row>
    <row r="1063" spans="5:14" x14ac:dyDescent="0.2">
      <c r="E1063" s="9"/>
      <c r="F1063" s="9"/>
      <c r="G1063" s="9"/>
      <c r="H1063" s="9"/>
      <c r="I1063" s="9"/>
      <c r="J1063" s="9"/>
      <c r="K1063" s="9"/>
      <c r="L1063" s="9"/>
      <c r="M1063" s="9"/>
      <c r="N1063" s="9"/>
    </row>
    <row r="1064" spans="5:14" x14ac:dyDescent="0.2">
      <c r="E1064" s="9"/>
      <c r="F1064" s="9"/>
      <c r="G1064" s="9"/>
      <c r="H1064" s="9"/>
      <c r="I1064" s="9"/>
      <c r="J1064" s="9"/>
      <c r="K1064" s="9"/>
      <c r="L1064" s="9"/>
      <c r="M1064" s="9"/>
      <c r="N1064" s="9"/>
    </row>
    <row r="1065" spans="5:14" x14ac:dyDescent="0.2">
      <c r="E1065" s="9"/>
      <c r="F1065" s="9"/>
      <c r="G1065" s="9"/>
      <c r="H1065" s="9"/>
      <c r="I1065" s="9"/>
      <c r="J1065" s="9"/>
      <c r="K1065" s="9"/>
      <c r="L1065" s="9"/>
      <c r="M1065" s="9"/>
      <c r="N1065" s="9"/>
    </row>
    <row r="1066" spans="5:14" x14ac:dyDescent="0.2">
      <c r="E1066" s="9"/>
      <c r="F1066" s="9"/>
      <c r="G1066" s="9"/>
      <c r="H1066" s="9"/>
      <c r="I1066" s="9"/>
      <c r="J1066" s="9"/>
      <c r="K1066" s="9"/>
      <c r="L1066" s="9"/>
      <c r="M1066" s="9"/>
      <c r="N1066" s="9"/>
    </row>
    <row r="1067" spans="5:14" x14ac:dyDescent="0.2">
      <c r="E1067" s="9"/>
      <c r="F1067" s="9"/>
      <c r="G1067" s="9"/>
      <c r="H1067" s="9"/>
      <c r="I1067" s="9"/>
      <c r="J1067" s="9"/>
      <c r="K1067" s="9"/>
      <c r="L1067" s="9"/>
      <c r="M1067" s="9"/>
      <c r="N1067" s="9"/>
    </row>
    <row r="1068" spans="5:14" x14ac:dyDescent="0.2">
      <c r="E1068" s="9"/>
      <c r="F1068" s="9"/>
      <c r="G1068" s="9"/>
      <c r="H1068" s="9"/>
      <c r="I1068" s="9"/>
      <c r="J1068" s="9"/>
      <c r="K1068" s="9"/>
      <c r="L1068" s="9"/>
      <c r="M1068" s="9"/>
      <c r="N1068" s="9"/>
    </row>
    <row r="1069" spans="5:14" x14ac:dyDescent="0.2">
      <c r="E1069" s="9"/>
      <c r="F1069" s="9"/>
      <c r="G1069" s="9"/>
      <c r="H1069" s="9"/>
      <c r="I1069" s="9"/>
      <c r="J1069" s="9"/>
      <c r="K1069" s="9"/>
      <c r="L1069" s="9"/>
      <c r="M1069" s="9"/>
      <c r="N1069" s="9"/>
    </row>
    <row r="1070" spans="5:14" x14ac:dyDescent="0.2">
      <c r="E1070" s="9"/>
      <c r="F1070" s="9"/>
      <c r="G1070" s="9"/>
      <c r="H1070" s="9"/>
      <c r="I1070" s="9"/>
      <c r="J1070" s="9"/>
      <c r="K1070" s="9"/>
      <c r="L1070" s="9"/>
      <c r="M1070" s="9"/>
      <c r="N1070" s="9"/>
    </row>
    <row r="1071" spans="5:14" x14ac:dyDescent="0.2">
      <c r="E1071" s="9"/>
      <c r="F1071" s="9"/>
      <c r="G1071" s="9"/>
      <c r="H1071" s="9"/>
      <c r="I1071" s="9"/>
      <c r="J1071" s="9"/>
      <c r="K1071" s="9"/>
      <c r="L1071" s="9"/>
      <c r="M1071" s="9"/>
      <c r="N1071" s="9"/>
    </row>
    <row r="1072" spans="5:14" x14ac:dyDescent="0.2">
      <c r="E1072" s="9"/>
      <c r="F1072" s="9"/>
      <c r="G1072" s="9"/>
      <c r="H1072" s="9"/>
      <c r="I1072" s="9"/>
      <c r="J1072" s="9"/>
      <c r="K1072" s="9"/>
      <c r="L1072" s="9"/>
      <c r="M1072" s="9"/>
      <c r="N1072" s="9"/>
    </row>
    <row r="1073" spans="5:14" x14ac:dyDescent="0.2">
      <c r="E1073" s="9"/>
      <c r="F1073" s="9"/>
      <c r="G1073" s="9"/>
      <c r="H1073" s="9"/>
      <c r="I1073" s="9"/>
      <c r="J1073" s="9"/>
      <c r="K1073" s="9"/>
      <c r="L1073" s="9"/>
      <c r="M1073" s="9"/>
      <c r="N1073" s="9"/>
    </row>
    <row r="1074" spans="5:14" x14ac:dyDescent="0.2">
      <c r="E1074" s="9"/>
      <c r="F1074" s="9"/>
      <c r="G1074" s="9"/>
      <c r="H1074" s="9"/>
      <c r="I1074" s="9"/>
      <c r="J1074" s="9"/>
      <c r="K1074" s="9"/>
      <c r="L1074" s="9"/>
      <c r="M1074" s="9"/>
      <c r="N1074" s="9"/>
    </row>
    <row r="1075" spans="5:14" x14ac:dyDescent="0.2">
      <c r="E1075" s="9"/>
      <c r="F1075" s="9"/>
      <c r="G1075" s="9"/>
      <c r="H1075" s="9"/>
      <c r="I1075" s="9"/>
      <c r="J1075" s="9"/>
      <c r="K1075" s="9"/>
      <c r="L1075" s="9"/>
      <c r="M1075" s="9"/>
      <c r="N1075" s="9"/>
    </row>
    <row r="1076" spans="5:14" x14ac:dyDescent="0.2">
      <c r="E1076" s="9"/>
      <c r="F1076" s="9"/>
      <c r="G1076" s="9"/>
      <c r="H1076" s="9"/>
      <c r="I1076" s="9"/>
      <c r="J1076" s="9"/>
      <c r="K1076" s="9"/>
      <c r="L1076" s="9"/>
      <c r="M1076" s="9"/>
      <c r="N1076" s="9"/>
    </row>
    <row r="1077" spans="5:14" x14ac:dyDescent="0.2">
      <c r="E1077" s="9"/>
      <c r="F1077" s="9"/>
      <c r="G1077" s="9"/>
      <c r="H1077" s="9"/>
      <c r="I1077" s="9"/>
      <c r="J1077" s="9"/>
      <c r="K1077" s="9"/>
      <c r="L1077" s="9"/>
      <c r="M1077" s="9"/>
      <c r="N1077" s="9"/>
    </row>
    <row r="1078" spans="5:14" x14ac:dyDescent="0.2">
      <c r="E1078" s="9"/>
      <c r="F1078" s="9"/>
      <c r="G1078" s="9"/>
      <c r="H1078" s="9"/>
      <c r="I1078" s="9"/>
      <c r="J1078" s="9"/>
      <c r="K1078" s="9"/>
      <c r="L1078" s="9"/>
      <c r="M1078" s="9"/>
      <c r="N1078" s="9"/>
    </row>
    <row r="1079" spans="5:14" x14ac:dyDescent="0.2">
      <c r="E1079" s="9"/>
      <c r="F1079" s="9"/>
      <c r="G1079" s="9"/>
      <c r="H1079" s="9"/>
      <c r="I1079" s="9"/>
      <c r="J1079" s="9"/>
      <c r="K1079" s="9"/>
      <c r="L1079" s="9"/>
      <c r="M1079" s="9"/>
      <c r="N1079" s="9"/>
    </row>
    <row r="1080" spans="5:14" x14ac:dyDescent="0.2">
      <c r="E1080" s="9"/>
      <c r="F1080" s="9"/>
      <c r="G1080" s="9"/>
      <c r="H1080" s="9"/>
      <c r="I1080" s="9"/>
      <c r="J1080" s="9"/>
      <c r="K1080" s="9"/>
      <c r="L1080" s="9"/>
      <c r="M1080" s="9"/>
      <c r="N1080" s="9"/>
    </row>
    <row r="1081" spans="5:14" x14ac:dyDescent="0.2">
      <c r="E1081" s="9"/>
      <c r="F1081" s="9"/>
      <c r="G1081" s="9"/>
      <c r="H1081" s="9"/>
      <c r="I1081" s="9"/>
      <c r="J1081" s="9"/>
      <c r="K1081" s="9"/>
      <c r="L1081" s="9"/>
      <c r="M1081" s="9"/>
      <c r="N1081" s="9"/>
    </row>
    <row r="1082" spans="5:14" x14ac:dyDescent="0.2">
      <c r="E1082" s="9"/>
      <c r="F1082" s="9"/>
      <c r="G1082" s="9"/>
      <c r="H1082" s="9"/>
      <c r="I1082" s="9"/>
      <c r="J1082" s="9"/>
      <c r="K1082" s="9"/>
      <c r="L1082" s="9"/>
      <c r="M1082" s="9"/>
      <c r="N1082" s="9"/>
    </row>
    <row r="1083" spans="5:14" x14ac:dyDescent="0.2">
      <c r="E1083" s="9"/>
      <c r="F1083" s="9"/>
      <c r="G1083" s="9"/>
      <c r="H1083" s="9"/>
      <c r="I1083" s="9"/>
      <c r="J1083" s="9"/>
      <c r="K1083" s="9"/>
      <c r="L1083" s="9"/>
      <c r="M1083" s="9"/>
      <c r="N1083" s="9"/>
    </row>
    <row r="1084" spans="5:14" x14ac:dyDescent="0.2">
      <c r="E1084" s="9"/>
      <c r="F1084" s="9"/>
      <c r="G1084" s="9"/>
      <c r="H1084" s="9"/>
      <c r="I1084" s="9"/>
      <c r="J1084" s="9"/>
      <c r="K1084" s="9"/>
      <c r="L1084" s="9"/>
      <c r="M1084" s="9"/>
      <c r="N1084" s="9"/>
    </row>
    <row r="1085" spans="5:14" x14ac:dyDescent="0.2">
      <c r="E1085" s="9"/>
      <c r="F1085" s="9"/>
      <c r="G1085" s="9"/>
      <c r="H1085" s="9"/>
      <c r="I1085" s="9"/>
      <c r="J1085" s="9"/>
      <c r="K1085" s="9"/>
      <c r="L1085" s="9"/>
      <c r="M1085" s="9"/>
      <c r="N1085" s="9"/>
    </row>
    <row r="1086" spans="5:14" x14ac:dyDescent="0.2">
      <c r="E1086" s="9"/>
      <c r="F1086" s="9"/>
      <c r="G1086" s="9"/>
      <c r="H1086" s="9"/>
      <c r="I1086" s="9"/>
      <c r="J1086" s="9"/>
      <c r="K1086" s="9"/>
      <c r="L1086" s="9"/>
      <c r="M1086" s="9"/>
      <c r="N1086" s="9"/>
    </row>
    <row r="1087" spans="5:14" x14ac:dyDescent="0.2">
      <c r="E1087" s="9"/>
      <c r="F1087" s="9"/>
      <c r="G1087" s="9"/>
      <c r="H1087" s="9"/>
      <c r="I1087" s="9"/>
      <c r="J1087" s="9"/>
      <c r="K1087" s="9"/>
      <c r="L1087" s="9"/>
      <c r="M1087" s="9"/>
      <c r="N1087" s="9"/>
    </row>
    <row r="1088" spans="5:14" x14ac:dyDescent="0.2">
      <c r="E1088" s="9"/>
      <c r="F1088" s="9"/>
      <c r="G1088" s="9"/>
      <c r="H1088" s="9"/>
      <c r="I1088" s="9"/>
      <c r="J1088" s="9"/>
      <c r="K1088" s="9"/>
      <c r="L1088" s="9"/>
      <c r="M1088" s="9"/>
      <c r="N1088" s="9"/>
    </row>
    <row r="1089" spans="5:14" x14ac:dyDescent="0.2">
      <c r="E1089" s="9"/>
      <c r="F1089" s="9"/>
      <c r="G1089" s="9"/>
      <c r="H1089" s="9"/>
      <c r="I1089" s="9"/>
      <c r="J1089" s="9"/>
      <c r="K1089" s="9"/>
      <c r="L1089" s="9"/>
      <c r="M1089" s="9"/>
      <c r="N1089" s="9"/>
    </row>
    <row r="1090" spans="5:14" x14ac:dyDescent="0.2">
      <c r="E1090" s="9"/>
      <c r="F1090" s="9"/>
      <c r="G1090" s="9"/>
      <c r="H1090" s="9"/>
      <c r="I1090" s="9"/>
      <c r="J1090" s="9"/>
      <c r="K1090" s="9"/>
      <c r="L1090" s="9"/>
      <c r="M1090" s="9"/>
      <c r="N1090" s="9"/>
    </row>
    <row r="1091" spans="5:14" x14ac:dyDescent="0.2">
      <c r="E1091" s="9"/>
      <c r="F1091" s="9"/>
      <c r="G1091" s="9"/>
      <c r="H1091" s="9"/>
      <c r="I1091" s="9"/>
      <c r="J1091" s="9"/>
      <c r="K1091" s="9"/>
      <c r="L1091" s="9"/>
      <c r="M1091" s="9"/>
      <c r="N1091" s="9"/>
    </row>
    <row r="1092" spans="5:14" x14ac:dyDescent="0.2">
      <c r="E1092" s="9"/>
      <c r="F1092" s="9"/>
      <c r="G1092" s="9"/>
      <c r="H1092" s="9"/>
      <c r="I1092" s="9"/>
      <c r="J1092" s="9"/>
      <c r="K1092" s="9"/>
      <c r="L1092" s="9"/>
      <c r="M1092" s="9"/>
      <c r="N1092" s="9"/>
    </row>
    <row r="1093" spans="5:14" x14ac:dyDescent="0.2">
      <c r="E1093" s="9"/>
      <c r="F1093" s="9"/>
      <c r="G1093" s="9"/>
      <c r="H1093" s="9"/>
      <c r="I1093" s="9"/>
      <c r="J1093" s="9"/>
      <c r="K1093" s="9"/>
      <c r="L1093" s="9"/>
      <c r="M1093" s="9"/>
      <c r="N1093" s="9"/>
    </row>
    <row r="1094" spans="5:14" x14ac:dyDescent="0.2">
      <c r="E1094" s="9"/>
      <c r="F1094" s="9"/>
      <c r="G1094" s="9"/>
      <c r="H1094" s="9"/>
      <c r="I1094" s="9"/>
      <c r="J1094" s="9"/>
      <c r="K1094" s="9"/>
      <c r="L1094" s="9"/>
      <c r="M1094" s="9"/>
      <c r="N1094" s="9"/>
    </row>
    <row r="1095" spans="5:14" x14ac:dyDescent="0.2">
      <c r="E1095" s="9"/>
      <c r="F1095" s="9"/>
      <c r="G1095" s="9"/>
      <c r="H1095" s="9"/>
      <c r="I1095" s="9"/>
      <c r="J1095" s="9"/>
      <c r="K1095" s="9"/>
      <c r="L1095" s="9"/>
      <c r="M1095" s="9"/>
      <c r="N1095" s="9"/>
    </row>
    <row r="1096" spans="5:14" x14ac:dyDescent="0.2">
      <c r="E1096" s="9"/>
      <c r="F1096" s="9"/>
      <c r="G1096" s="9"/>
      <c r="H1096" s="9"/>
      <c r="I1096" s="9"/>
      <c r="J1096" s="9"/>
      <c r="K1096" s="9"/>
      <c r="L1096" s="9"/>
      <c r="M1096" s="9"/>
      <c r="N1096" s="9"/>
    </row>
    <row r="1097" spans="5:14" x14ac:dyDescent="0.2">
      <c r="E1097" s="9"/>
      <c r="F1097" s="9"/>
      <c r="G1097" s="9"/>
      <c r="H1097" s="9"/>
      <c r="I1097" s="9"/>
      <c r="J1097" s="9"/>
      <c r="K1097" s="9"/>
      <c r="L1097" s="9"/>
      <c r="M1097" s="9"/>
      <c r="N1097" s="9"/>
    </row>
    <row r="1098" spans="5:14" x14ac:dyDescent="0.2">
      <c r="E1098" s="9"/>
      <c r="F1098" s="9"/>
      <c r="G1098" s="9"/>
      <c r="H1098" s="9"/>
      <c r="I1098" s="9"/>
      <c r="J1098" s="9"/>
      <c r="K1098" s="9"/>
      <c r="L1098" s="9"/>
      <c r="M1098" s="9"/>
      <c r="N1098" s="9"/>
    </row>
    <row r="1099" spans="5:14" x14ac:dyDescent="0.2">
      <c r="E1099" s="9"/>
      <c r="F1099" s="9"/>
      <c r="G1099" s="9"/>
      <c r="H1099" s="9"/>
      <c r="I1099" s="9"/>
      <c r="J1099" s="9"/>
      <c r="K1099" s="9"/>
      <c r="L1099" s="9"/>
      <c r="M1099" s="9"/>
      <c r="N1099" s="9"/>
    </row>
    <row r="1100" spans="5:14" x14ac:dyDescent="0.2">
      <c r="E1100" s="9"/>
      <c r="F1100" s="9"/>
      <c r="G1100" s="9"/>
      <c r="H1100" s="9"/>
      <c r="I1100" s="9"/>
      <c r="J1100" s="9"/>
      <c r="K1100" s="9"/>
      <c r="L1100" s="9"/>
      <c r="M1100" s="9"/>
      <c r="N1100" s="9"/>
    </row>
    <row r="1101" spans="5:14" x14ac:dyDescent="0.2">
      <c r="E1101" s="9"/>
      <c r="F1101" s="9"/>
      <c r="G1101" s="9"/>
      <c r="H1101" s="9"/>
      <c r="I1101" s="9"/>
      <c r="J1101" s="9"/>
      <c r="K1101" s="9"/>
      <c r="L1101" s="9"/>
      <c r="M1101" s="9"/>
      <c r="N1101" s="9"/>
    </row>
    <row r="1102" spans="5:14" x14ac:dyDescent="0.2">
      <c r="E1102" s="9"/>
      <c r="F1102" s="9"/>
      <c r="G1102" s="9"/>
      <c r="H1102" s="9"/>
      <c r="I1102" s="9"/>
      <c r="J1102" s="9"/>
      <c r="K1102" s="9"/>
      <c r="L1102" s="9"/>
      <c r="M1102" s="9"/>
      <c r="N1102" s="9"/>
    </row>
    <row r="1103" spans="5:14" x14ac:dyDescent="0.2">
      <c r="E1103" s="9"/>
      <c r="F1103" s="9"/>
      <c r="G1103" s="9"/>
      <c r="H1103" s="9"/>
      <c r="I1103" s="9"/>
      <c r="J1103" s="9"/>
      <c r="K1103" s="9"/>
      <c r="L1103" s="9"/>
      <c r="M1103" s="9"/>
      <c r="N1103" s="9"/>
    </row>
    <row r="1104" spans="5:14" x14ac:dyDescent="0.2">
      <c r="E1104" s="9"/>
      <c r="F1104" s="9"/>
      <c r="G1104" s="9"/>
      <c r="H1104" s="9"/>
      <c r="I1104" s="9"/>
      <c r="J1104" s="9"/>
      <c r="K1104" s="9"/>
      <c r="L1104" s="9"/>
      <c r="M1104" s="9"/>
      <c r="N1104" s="9"/>
    </row>
    <row r="1105" spans="5:14" x14ac:dyDescent="0.2">
      <c r="E1105" s="9"/>
      <c r="F1105" s="9"/>
      <c r="G1105" s="9"/>
      <c r="H1105" s="9"/>
      <c r="I1105" s="9"/>
      <c r="J1105" s="9"/>
      <c r="K1105" s="9"/>
      <c r="L1105" s="9"/>
      <c r="M1105" s="9"/>
      <c r="N1105" s="9"/>
    </row>
    <row r="1106" spans="5:14" x14ac:dyDescent="0.2">
      <c r="E1106" s="9"/>
      <c r="F1106" s="9"/>
      <c r="G1106" s="9"/>
      <c r="H1106" s="9"/>
      <c r="I1106" s="9"/>
      <c r="J1106" s="9"/>
      <c r="K1106" s="9"/>
      <c r="L1106" s="9"/>
      <c r="M1106" s="9"/>
      <c r="N1106" s="9"/>
    </row>
    <row r="1107" spans="5:14" x14ac:dyDescent="0.2">
      <c r="E1107" s="9"/>
      <c r="F1107" s="9"/>
      <c r="G1107" s="9"/>
      <c r="H1107" s="9"/>
      <c r="I1107" s="9"/>
      <c r="J1107" s="9"/>
      <c r="K1107" s="9"/>
      <c r="L1107" s="9"/>
      <c r="M1107" s="9"/>
      <c r="N1107" s="9"/>
    </row>
    <row r="1108" spans="5:14" x14ac:dyDescent="0.2">
      <c r="E1108" s="9"/>
      <c r="F1108" s="9"/>
      <c r="G1108" s="9"/>
      <c r="H1108" s="9"/>
      <c r="I1108" s="9"/>
      <c r="J1108" s="9"/>
      <c r="K1108" s="9"/>
      <c r="L1108" s="9"/>
      <c r="M1108" s="9"/>
      <c r="N1108" s="9"/>
    </row>
    <row r="1109" spans="5:14" x14ac:dyDescent="0.2">
      <c r="E1109" s="9"/>
      <c r="F1109" s="9"/>
      <c r="G1109" s="9"/>
      <c r="H1109" s="9"/>
      <c r="I1109" s="9"/>
      <c r="J1109" s="9"/>
      <c r="K1109" s="9"/>
      <c r="L1109" s="9"/>
      <c r="M1109" s="9"/>
      <c r="N1109" s="9"/>
    </row>
    <row r="1110" spans="5:14" x14ac:dyDescent="0.2">
      <c r="E1110" s="9"/>
      <c r="F1110" s="9"/>
      <c r="G1110" s="9"/>
      <c r="H1110" s="9"/>
      <c r="I1110" s="9"/>
      <c r="J1110" s="9"/>
      <c r="K1110" s="9"/>
      <c r="L1110" s="9"/>
      <c r="M1110" s="9"/>
      <c r="N1110" s="9"/>
    </row>
    <row r="1111" spans="5:14" x14ac:dyDescent="0.2">
      <c r="E1111" s="9"/>
      <c r="F1111" s="9"/>
      <c r="G1111" s="9"/>
      <c r="H1111" s="9"/>
      <c r="I1111" s="9"/>
      <c r="J1111" s="9"/>
      <c r="K1111" s="9"/>
      <c r="L1111" s="9"/>
      <c r="M1111" s="9"/>
      <c r="N1111" s="9"/>
    </row>
    <row r="1112" spans="5:14" x14ac:dyDescent="0.2">
      <c r="E1112" s="9"/>
      <c r="F1112" s="9"/>
      <c r="G1112" s="9"/>
      <c r="H1112" s="9"/>
      <c r="I1112" s="9"/>
      <c r="J1112" s="9"/>
      <c r="K1112" s="9"/>
      <c r="L1112" s="9"/>
      <c r="M1112" s="9"/>
      <c r="N1112" s="9"/>
    </row>
    <row r="1113" spans="5:14" x14ac:dyDescent="0.2">
      <c r="E1113" s="9"/>
      <c r="F1113" s="9"/>
      <c r="G1113" s="9"/>
      <c r="H1113" s="9"/>
      <c r="I1113" s="9"/>
      <c r="J1113" s="9"/>
      <c r="K1113" s="9"/>
      <c r="L1113" s="9"/>
      <c r="M1113" s="9"/>
      <c r="N1113" s="9"/>
    </row>
    <row r="1114" spans="5:14" x14ac:dyDescent="0.2">
      <c r="E1114" s="9"/>
      <c r="F1114" s="9"/>
      <c r="G1114" s="9"/>
      <c r="H1114" s="9"/>
      <c r="I1114" s="9"/>
      <c r="J1114" s="9"/>
      <c r="K1114" s="9"/>
      <c r="L1114" s="9"/>
      <c r="M1114" s="9"/>
      <c r="N1114" s="9"/>
    </row>
    <row r="1115" spans="5:14" x14ac:dyDescent="0.2">
      <c r="E1115" s="9"/>
      <c r="F1115" s="9"/>
      <c r="G1115" s="9"/>
      <c r="H1115" s="9"/>
      <c r="I1115" s="9"/>
      <c r="J1115" s="9"/>
      <c r="K1115" s="9"/>
      <c r="L1115" s="9"/>
      <c r="M1115" s="9"/>
      <c r="N1115" s="9"/>
    </row>
    <row r="1116" spans="5:14" x14ac:dyDescent="0.2">
      <c r="E1116" s="9"/>
      <c r="F1116" s="9"/>
      <c r="G1116" s="9"/>
      <c r="H1116" s="9"/>
      <c r="I1116" s="9"/>
      <c r="J1116" s="9"/>
      <c r="K1116" s="9"/>
      <c r="L1116" s="9"/>
      <c r="M1116" s="9"/>
      <c r="N1116" s="9"/>
    </row>
    <row r="1117" spans="5:14" x14ac:dyDescent="0.2">
      <c r="E1117" s="9"/>
      <c r="F1117" s="9"/>
      <c r="G1117" s="9"/>
      <c r="H1117" s="9"/>
      <c r="I1117" s="9"/>
      <c r="J1117" s="9"/>
      <c r="K1117" s="9"/>
      <c r="L1117" s="9"/>
      <c r="M1117" s="9"/>
      <c r="N1117" s="9"/>
    </row>
    <row r="1118" spans="5:14" x14ac:dyDescent="0.2">
      <c r="E1118" s="9"/>
      <c r="F1118" s="9"/>
      <c r="G1118" s="9"/>
      <c r="H1118" s="9"/>
      <c r="I1118" s="9"/>
      <c r="J1118" s="9"/>
      <c r="K1118" s="9"/>
      <c r="L1118" s="9"/>
      <c r="M1118" s="9"/>
      <c r="N1118" s="9"/>
    </row>
    <row r="1119" spans="5:14" x14ac:dyDescent="0.2">
      <c r="E1119" s="9"/>
      <c r="F1119" s="9"/>
      <c r="G1119" s="9"/>
      <c r="H1119" s="9"/>
      <c r="I1119" s="9"/>
      <c r="J1119" s="9"/>
      <c r="K1119" s="9"/>
      <c r="L1119" s="9"/>
      <c r="M1119" s="9"/>
      <c r="N1119" s="9"/>
    </row>
    <row r="1120" spans="5:14" x14ac:dyDescent="0.2">
      <c r="E1120" s="9"/>
      <c r="F1120" s="9"/>
      <c r="G1120" s="9"/>
      <c r="H1120" s="9"/>
      <c r="I1120" s="9"/>
      <c r="J1120" s="9"/>
      <c r="K1120" s="9"/>
      <c r="L1120" s="9"/>
      <c r="M1120" s="9"/>
      <c r="N1120" s="9"/>
    </row>
    <row r="1121" spans="5:14" x14ac:dyDescent="0.2">
      <c r="E1121" s="9"/>
      <c r="F1121" s="9"/>
      <c r="G1121" s="9"/>
      <c r="H1121" s="9"/>
      <c r="I1121" s="9"/>
      <c r="J1121" s="9"/>
      <c r="K1121" s="9"/>
      <c r="L1121" s="9"/>
      <c r="M1121" s="9"/>
      <c r="N1121" s="9"/>
    </row>
    <row r="1122" spans="5:14" x14ac:dyDescent="0.2">
      <c r="E1122" s="9"/>
      <c r="F1122" s="9"/>
      <c r="G1122" s="9"/>
      <c r="H1122" s="9"/>
      <c r="I1122" s="9"/>
      <c r="J1122" s="9"/>
      <c r="K1122" s="9"/>
      <c r="L1122" s="9"/>
      <c r="M1122" s="9"/>
      <c r="N1122" s="9"/>
    </row>
    <row r="1123" spans="5:14" x14ac:dyDescent="0.2">
      <c r="E1123" s="9"/>
      <c r="F1123" s="9"/>
      <c r="G1123" s="9"/>
      <c r="H1123" s="9"/>
      <c r="I1123" s="9"/>
      <c r="J1123" s="9"/>
      <c r="K1123" s="9"/>
      <c r="L1123" s="9"/>
      <c r="M1123" s="9"/>
      <c r="N1123" s="9"/>
    </row>
    <row r="1124" spans="5:14" x14ac:dyDescent="0.2">
      <c r="E1124" s="9"/>
      <c r="F1124" s="9"/>
      <c r="G1124" s="9"/>
      <c r="H1124" s="9"/>
      <c r="I1124" s="9"/>
      <c r="J1124" s="9"/>
      <c r="K1124" s="9"/>
      <c r="L1124" s="9"/>
      <c r="M1124" s="9"/>
      <c r="N1124" s="9"/>
    </row>
    <row r="1125" spans="5:14" x14ac:dyDescent="0.2">
      <c r="E1125" s="9"/>
      <c r="F1125" s="9"/>
      <c r="G1125" s="9"/>
      <c r="H1125" s="9"/>
      <c r="I1125" s="9"/>
      <c r="J1125" s="9"/>
      <c r="K1125" s="9"/>
      <c r="L1125" s="9"/>
      <c r="M1125" s="9"/>
      <c r="N1125" s="9"/>
    </row>
    <row r="1126" spans="5:14" x14ac:dyDescent="0.2">
      <c r="E1126" s="9"/>
      <c r="F1126" s="9"/>
      <c r="G1126" s="9"/>
      <c r="H1126" s="9"/>
      <c r="I1126" s="9"/>
      <c r="J1126" s="9"/>
      <c r="K1126" s="9"/>
      <c r="L1126" s="9"/>
      <c r="M1126" s="9"/>
      <c r="N1126" s="9"/>
    </row>
    <row r="1127" spans="5:14" x14ac:dyDescent="0.2">
      <c r="E1127" s="9"/>
      <c r="F1127" s="9"/>
      <c r="G1127" s="9"/>
      <c r="H1127" s="9"/>
      <c r="I1127" s="9"/>
      <c r="J1127" s="9"/>
      <c r="K1127" s="9"/>
      <c r="L1127" s="9"/>
      <c r="M1127" s="9"/>
      <c r="N1127" s="9"/>
    </row>
    <row r="1128" spans="5:14" x14ac:dyDescent="0.2">
      <c r="E1128" s="9"/>
      <c r="F1128" s="9"/>
      <c r="G1128" s="9"/>
      <c r="H1128" s="9"/>
      <c r="I1128" s="9"/>
      <c r="J1128" s="9"/>
      <c r="K1128" s="9"/>
      <c r="L1128" s="9"/>
      <c r="M1128" s="9"/>
      <c r="N1128" s="9"/>
    </row>
    <row r="1129" spans="5:14" x14ac:dyDescent="0.2">
      <c r="E1129" s="9"/>
      <c r="F1129" s="9"/>
      <c r="G1129" s="9"/>
      <c r="H1129" s="9"/>
      <c r="I1129" s="9"/>
      <c r="J1129" s="9"/>
      <c r="K1129" s="9"/>
      <c r="L1129" s="9"/>
      <c r="M1129" s="9"/>
      <c r="N1129" s="9"/>
    </row>
    <row r="1130" spans="5:14" x14ac:dyDescent="0.2">
      <c r="E1130" s="9"/>
      <c r="F1130" s="9"/>
      <c r="G1130" s="9"/>
      <c r="H1130" s="9"/>
      <c r="I1130" s="9"/>
      <c r="J1130" s="9"/>
      <c r="K1130" s="9"/>
      <c r="L1130" s="9"/>
      <c r="M1130" s="9"/>
      <c r="N1130" s="9"/>
    </row>
    <row r="1131" spans="5:14" x14ac:dyDescent="0.2">
      <c r="E1131" s="9"/>
      <c r="F1131" s="9"/>
      <c r="G1131" s="9"/>
      <c r="H1131" s="9"/>
      <c r="I1131" s="9"/>
      <c r="J1131" s="9"/>
      <c r="K1131" s="9"/>
      <c r="L1131" s="9"/>
      <c r="M1131" s="9"/>
      <c r="N1131" s="9"/>
    </row>
    <row r="1132" spans="5:14" x14ac:dyDescent="0.2">
      <c r="E1132" s="9"/>
      <c r="F1132" s="9"/>
      <c r="G1132" s="9"/>
      <c r="H1132" s="9"/>
      <c r="I1132" s="9"/>
      <c r="J1132" s="9"/>
      <c r="K1132" s="9"/>
      <c r="L1132" s="9"/>
      <c r="M1132" s="9"/>
      <c r="N1132" s="9"/>
    </row>
    <row r="1133" spans="5:14" x14ac:dyDescent="0.2">
      <c r="E1133" s="9"/>
      <c r="F1133" s="9"/>
      <c r="G1133" s="9"/>
      <c r="H1133" s="9"/>
      <c r="I1133" s="9"/>
      <c r="J1133" s="9"/>
      <c r="K1133" s="9"/>
      <c r="L1133" s="9"/>
      <c r="M1133" s="9"/>
      <c r="N1133" s="9"/>
    </row>
    <row r="1134" spans="5:14" x14ac:dyDescent="0.2">
      <c r="E1134" s="9"/>
      <c r="F1134" s="9"/>
      <c r="G1134" s="9"/>
      <c r="H1134" s="9"/>
      <c r="I1134" s="9"/>
      <c r="J1134" s="9"/>
      <c r="K1134" s="9"/>
      <c r="L1134" s="9"/>
      <c r="M1134" s="9"/>
      <c r="N1134" s="9"/>
    </row>
    <row r="1135" spans="5:14" x14ac:dyDescent="0.2">
      <c r="E1135" s="9"/>
      <c r="F1135" s="9"/>
      <c r="G1135" s="9"/>
      <c r="H1135" s="9"/>
      <c r="I1135" s="9"/>
      <c r="J1135" s="9"/>
      <c r="K1135" s="9"/>
      <c r="L1135" s="9"/>
      <c r="M1135" s="9"/>
      <c r="N1135" s="9"/>
    </row>
    <row r="1136" spans="5:14" x14ac:dyDescent="0.2">
      <c r="E1136" s="9"/>
      <c r="F1136" s="9"/>
      <c r="G1136" s="9"/>
      <c r="H1136" s="9"/>
      <c r="I1136" s="9"/>
      <c r="J1136" s="9"/>
      <c r="K1136" s="9"/>
      <c r="L1136" s="9"/>
      <c r="M1136" s="9"/>
      <c r="N1136" s="9"/>
    </row>
    <row r="1137" spans="5:14" x14ac:dyDescent="0.2">
      <c r="E1137" s="9"/>
      <c r="F1137" s="9"/>
      <c r="G1137" s="9"/>
      <c r="H1137" s="9"/>
      <c r="I1137" s="9"/>
      <c r="J1137" s="9"/>
      <c r="K1137" s="9"/>
      <c r="L1137" s="9"/>
      <c r="M1137" s="9"/>
      <c r="N1137" s="9"/>
    </row>
    <row r="1138" spans="5:14" x14ac:dyDescent="0.2">
      <c r="E1138" s="9"/>
      <c r="F1138" s="9"/>
      <c r="G1138" s="9"/>
      <c r="H1138" s="9"/>
      <c r="I1138" s="9"/>
      <c r="J1138" s="9"/>
      <c r="K1138" s="9"/>
      <c r="L1138" s="9"/>
      <c r="M1138" s="9"/>
      <c r="N1138" s="9"/>
    </row>
    <row r="1139" spans="5:14" x14ac:dyDescent="0.2">
      <c r="E1139" s="9"/>
      <c r="F1139" s="9"/>
      <c r="G1139" s="9"/>
      <c r="H1139" s="9"/>
      <c r="I1139" s="9"/>
      <c r="J1139" s="9"/>
      <c r="K1139" s="9"/>
      <c r="L1139" s="9"/>
      <c r="M1139" s="9"/>
      <c r="N1139" s="9"/>
    </row>
    <row r="1140" spans="5:14" x14ac:dyDescent="0.2">
      <c r="E1140" s="9"/>
      <c r="F1140" s="9"/>
      <c r="G1140" s="9"/>
      <c r="H1140" s="9"/>
      <c r="I1140" s="9"/>
      <c r="J1140" s="9"/>
      <c r="K1140" s="9"/>
      <c r="L1140" s="9"/>
      <c r="M1140" s="9"/>
      <c r="N1140" s="9"/>
    </row>
    <row r="1141" spans="5:14" x14ac:dyDescent="0.2">
      <c r="E1141" s="9"/>
      <c r="F1141" s="9"/>
      <c r="G1141" s="9"/>
      <c r="H1141" s="9"/>
      <c r="I1141" s="9"/>
      <c r="J1141" s="9"/>
      <c r="K1141" s="9"/>
      <c r="L1141" s="9"/>
      <c r="M1141" s="9"/>
      <c r="N1141" s="9"/>
    </row>
    <row r="1142" spans="5:14" x14ac:dyDescent="0.2">
      <c r="E1142" s="9"/>
      <c r="F1142" s="9"/>
      <c r="G1142" s="9"/>
      <c r="H1142" s="9"/>
      <c r="I1142" s="9"/>
      <c r="J1142" s="9"/>
      <c r="K1142" s="9"/>
      <c r="L1142" s="9"/>
      <c r="M1142" s="9"/>
      <c r="N1142" s="9"/>
    </row>
    <row r="1143" spans="5:14" x14ac:dyDescent="0.2">
      <c r="E1143" s="9"/>
      <c r="F1143" s="9"/>
      <c r="G1143" s="9"/>
      <c r="H1143" s="9"/>
      <c r="I1143" s="9"/>
      <c r="J1143" s="9"/>
      <c r="K1143" s="9"/>
      <c r="L1143" s="9"/>
      <c r="M1143" s="9"/>
      <c r="N1143" s="9"/>
    </row>
    <row r="1144" spans="5:14" x14ac:dyDescent="0.2">
      <c r="E1144" s="9"/>
      <c r="F1144" s="9"/>
      <c r="G1144" s="9"/>
      <c r="H1144" s="9"/>
      <c r="I1144" s="9"/>
      <c r="J1144" s="9"/>
      <c r="K1144" s="9"/>
      <c r="L1144" s="9"/>
      <c r="M1144" s="9"/>
      <c r="N1144" s="9"/>
    </row>
    <row r="1145" spans="5:14" x14ac:dyDescent="0.2">
      <c r="E1145" s="9"/>
      <c r="F1145" s="9"/>
      <c r="G1145" s="9"/>
      <c r="H1145" s="9"/>
      <c r="I1145" s="9"/>
      <c r="J1145" s="9"/>
      <c r="K1145" s="9"/>
      <c r="L1145" s="9"/>
      <c r="M1145" s="9"/>
      <c r="N1145" s="9"/>
    </row>
    <row r="1146" spans="5:14" x14ac:dyDescent="0.2">
      <c r="E1146" s="9"/>
      <c r="F1146" s="9"/>
      <c r="G1146" s="9"/>
      <c r="H1146" s="9"/>
      <c r="I1146" s="9"/>
      <c r="J1146" s="9"/>
      <c r="K1146" s="9"/>
      <c r="L1146" s="9"/>
      <c r="M1146" s="9"/>
      <c r="N1146" s="9"/>
    </row>
    <row r="1147" spans="5:14" x14ac:dyDescent="0.2">
      <c r="E1147" s="9"/>
      <c r="F1147" s="9"/>
      <c r="G1147" s="9"/>
      <c r="H1147" s="9"/>
      <c r="I1147" s="9"/>
      <c r="J1147" s="9"/>
      <c r="K1147" s="9"/>
      <c r="L1147" s="9"/>
      <c r="M1147" s="9"/>
      <c r="N1147" s="9"/>
    </row>
    <row r="1148" spans="5:14" x14ac:dyDescent="0.2">
      <c r="E1148" s="9"/>
      <c r="F1148" s="9"/>
      <c r="G1148" s="9"/>
      <c r="H1148" s="9"/>
      <c r="I1148" s="9"/>
      <c r="J1148" s="9"/>
      <c r="K1148" s="9"/>
      <c r="L1148" s="9"/>
      <c r="M1148" s="9"/>
      <c r="N1148" s="9"/>
    </row>
    <row r="1149" spans="5:14" x14ac:dyDescent="0.2">
      <c r="E1149" s="9"/>
      <c r="F1149" s="9"/>
      <c r="G1149" s="9"/>
      <c r="H1149" s="9"/>
      <c r="I1149" s="9"/>
      <c r="J1149" s="9"/>
      <c r="K1149" s="9"/>
      <c r="L1149" s="9"/>
      <c r="M1149" s="9"/>
      <c r="N1149" s="9"/>
    </row>
    <row r="1150" spans="5:14" x14ac:dyDescent="0.2">
      <c r="E1150" s="9"/>
      <c r="F1150" s="9"/>
      <c r="G1150" s="9"/>
      <c r="H1150" s="9"/>
      <c r="I1150" s="9"/>
      <c r="J1150" s="9"/>
      <c r="K1150" s="9"/>
      <c r="L1150" s="9"/>
      <c r="M1150" s="9"/>
      <c r="N1150" s="9"/>
    </row>
    <row r="1151" spans="5:14" x14ac:dyDescent="0.2">
      <c r="E1151" s="9"/>
      <c r="F1151" s="9"/>
      <c r="G1151" s="9"/>
      <c r="H1151" s="9"/>
      <c r="I1151" s="9"/>
      <c r="J1151" s="9"/>
      <c r="K1151" s="9"/>
      <c r="L1151" s="9"/>
      <c r="M1151" s="9"/>
      <c r="N1151" s="9"/>
    </row>
    <row r="1152" spans="5:14" x14ac:dyDescent="0.2">
      <c r="E1152" s="9"/>
      <c r="F1152" s="9"/>
      <c r="G1152" s="9"/>
      <c r="H1152" s="9"/>
      <c r="I1152" s="9"/>
      <c r="J1152" s="9"/>
      <c r="K1152" s="9"/>
      <c r="L1152" s="9"/>
      <c r="M1152" s="9"/>
      <c r="N1152" s="9"/>
    </row>
    <row r="1153" spans="5:14" x14ac:dyDescent="0.2">
      <c r="E1153" s="9"/>
      <c r="F1153" s="9"/>
      <c r="G1153" s="9"/>
      <c r="H1153" s="9"/>
      <c r="I1153" s="9"/>
      <c r="J1153" s="9"/>
      <c r="K1153" s="9"/>
      <c r="L1153" s="9"/>
      <c r="M1153" s="9"/>
      <c r="N1153" s="9"/>
    </row>
    <row r="1154" spans="5:14" x14ac:dyDescent="0.2">
      <c r="E1154" s="9"/>
      <c r="F1154" s="9"/>
      <c r="G1154" s="9"/>
      <c r="H1154" s="9"/>
      <c r="I1154" s="9"/>
      <c r="J1154" s="9"/>
      <c r="K1154" s="9"/>
      <c r="L1154" s="9"/>
      <c r="M1154" s="9"/>
      <c r="N1154" s="9"/>
    </row>
    <row r="1155" spans="5:14" x14ac:dyDescent="0.2">
      <c r="E1155" s="9"/>
      <c r="F1155" s="9"/>
      <c r="G1155" s="9"/>
      <c r="H1155" s="9"/>
      <c r="I1155" s="9"/>
      <c r="J1155" s="9"/>
      <c r="K1155" s="9"/>
      <c r="L1155" s="9"/>
      <c r="M1155" s="9"/>
      <c r="N1155" s="9"/>
    </row>
    <row r="1156" spans="5:14" x14ac:dyDescent="0.2">
      <c r="E1156" s="9"/>
      <c r="F1156" s="9"/>
      <c r="G1156" s="9"/>
      <c r="H1156" s="9"/>
      <c r="I1156" s="9"/>
      <c r="J1156" s="9"/>
      <c r="K1156" s="9"/>
      <c r="L1156" s="9"/>
      <c r="M1156" s="9"/>
      <c r="N1156" s="9"/>
    </row>
    <row r="1157" spans="5:14" x14ac:dyDescent="0.2">
      <c r="E1157" s="9"/>
      <c r="F1157" s="9"/>
      <c r="G1157" s="9"/>
      <c r="H1157" s="9"/>
      <c r="I1157" s="9"/>
      <c r="J1157" s="9"/>
      <c r="K1157" s="9"/>
      <c r="L1157" s="9"/>
      <c r="M1157" s="9"/>
      <c r="N1157" s="9"/>
    </row>
    <row r="1158" spans="5:14" x14ac:dyDescent="0.2">
      <c r="E1158" s="9"/>
      <c r="F1158" s="9"/>
      <c r="G1158" s="9"/>
      <c r="H1158" s="9"/>
      <c r="I1158" s="9"/>
      <c r="J1158" s="9"/>
      <c r="K1158" s="9"/>
      <c r="L1158" s="9"/>
      <c r="M1158" s="9"/>
      <c r="N1158" s="9"/>
    </row>
    <row r="1159" spans="5:14" x14ac:dyDescent="0.2">
      <c r="E1159" s="9"/>
      <c r="F1159" s="9"/>
      <c r="G1159" s="9"/>
      <c r="H1159" s="9"/>
      <c r="I1159" s="9"/>
      <c r="J1159" s="9"/>
      <c r="K1159" s="9"/>
      <c r="L1159" s="9"/>
      <c r="M1159" s="9"/>
      <c r="N1159" s="9"/>
    </row>
    <row r="1160" spans="5:14" x14ac:dyDescent="0.2">
      <c r="E1160" s="9"/>
      <c r="F1160" s="9"/>
      <c r="G1160" s="9"/>
      <c r="H1160" s="9"/>
      <c r="I1160" s="9"/>
      <c r="J1160" s="9"/>
      <c r="K1160" s="9"/>
      <c r="L1160" s="9"/>
      <c r="M1160" s="9"/>
      <c r="N1160" s="9"/>
    </row>
    <row r="1161" spans="5:14" x14ac:dyDescent="0.2">
      <c r="E1161" s="9"/>
      <c r="F1161" s="9"/>
      <c r="G1161" s="9"/>
      <c r="H1161" s="9"/>
      <c r="I1161" s="9"/>
      <c r="J1161" s="9"/>
      <c r="K1161" s="9"/>
      <c r="L1161" s="9"/>
      <c r="M1161" s="9"/>
      <c r="N1161" s="9"/>
    </row>
    <row r="1162" spans="5:14" x14ac:dyDescent="0.2">
      <c r="E1162" s="9"/>
      <c r="F1162" s="9"/>
      <c r="G1162" s="9"/>
      <c r="H1162" s="9"/>
      <c r="I1162" s="9"/>
      <c r="J1162" s="9"/>
      <c r="K1162" s="9"/>
      <c r="L1162" s="9"/>
      <c r="M1162" s="9"/>
      <c r="N1162" s="9"/>
    </row>
    <row r="1163" spans="5:14" x14ac:dyDescent="0.2">
      <c r="E1163" s="9"/>
      <c r="F1163" s="9"/>
      <c r="G1163" s="9"/>
      <c r="H1163" s="9"/>
      <c r="I1163" s="9"/>
      <c r="J1163" s="9"/>
      <c r="K1163" s="9"/>
      <c r="L1163" s="9"/>
      <c r="M1163" s="9"/>
      <c r="N1163" s="9"/>
    </row>
    <row r="1164" spans="5:14" x14ac:dyDescent="0.2">
      <c r="E1164" s="9"/>
      <c r="F1164" s="9"/>
      <c r="G1164" s="9"/>
      <c r="H1164" s="9"/>
      <c r="I1164" s="9"/>
      <c r="J1164" s="9"/>
      <c r="K1164" s="9"/>
      <c r="L1164" s="9"/>
      <c r="M1164" s="9"/>
      <c r="N1164" s="9"/>
    </row>
    <row r="1165" spans="5:14" x14ac:dyDescent="0.2">
      <c r="E1165" s="9"/>
      <c r="F1165" s="9"/>
      <c r="G1165" s="9"/>
      <c r="H1165" s="9"/>
      <c r="I1165" s="9"/>
      <c r="J1165" s="9"/>
      <c r="K1165" s="9"/>
      <c r="L1165" s="9"/>
      <c r="M1165" s="9"/>
      <c r="N1165" s="9"/>
    </row>
    <row r="1166" spans="5:14" x14ac:dyDescent="0.2">
      <c r="E1166" s="9"/>
      <c r="F1166" s="9"/>
      <c r="G1166" s="9"/>
      <c r="H1166" s="9"/>
      <c r="I1166" s="9"/>
      <c r="J1166" s="9"/>
      <c r="K1166" s="9"/>
      <c r="L1166" s="9"/>
      <c r="M1166" s="9"/>
      <c r="N1166" s="9"/>
    </row>
    <row r="1167" spans="5:14" x14ac:dyDescent="0.2">
      <c r="E1167" s="9"/>
      <c r="F1167" s="9"/>
      <c r="G1167" s="9"/>
      <c r="H1167" s="9"/>
      <c r="I1167" s="9"/>
      <c r="J1167" s="9"/>
      <c r="K1167" s="9"/>
      <c r="L1167" s="9"/>
      <c r="M1167" s="9"/>
      <c r="N1167" s="9"/>
    </row>
    <row r="1168" spans="5:14" x14ac:dyDescent="0.2">
      <c r="E1168" s="9"/>
      <c r="F1168" s="9"/>
      <c r="G1168" s="9"/>
      <c r="H1168" s="9"/>
      <c r="I1168" s="9"/>
      <c r="J1168" s="9"/>
      <c r="K1168" s="9"/>
      <c r="L1168" s="9"/>
      <c r="M1168" s="9"/>
      <c r="N1168" s="9"/>
    </row>
    <row r="1169" spans="5:14" x14ac:dyDescent="0.2">
      <c r="E1169" s="9"/>
      <c r="F1169" s="9"/>
      <c r="G1169" s="9"/>
      <c r="H1169" s="9"/>
      <c r="I1169" s="9"/>
      <c r="J1169" s="9"/>
      <c r="K1169" s="9"/>
      <c r="L1169" s="9"/>
      <c r="M1169" s="9"/>
      <c r="N1169" s="9"/>
    </row>
    <row r="1170" spans="5:14" x14ac:dyDescent="0.2">
      <c r="E1170" s="9"/>
      <c r="F1170" s="9"/>
      <c r="G1170" s="9"/>
      <c r="H1170" s="9"/>
      <c r="I1170" s="9"/>
      <c r="J1170" s="9"/>
      <c r="K1170" s="9"/>
      <c r="L1170" s="9"/>
      <c r="M1170" s="9"/>
      <c r="N1170" s="9"/>
    </row>
    <row r="1171" spans="5:14" x14ac:dyDescent="0.2">
      <c r="E1171" s="9"/>
      <c r="F1171" s="9"/>
      <c r="G1171" s="9"/>
      <c r="H1171" s="9"/>
      <c r="I1171" s="9"/>
      <c r="J1171" s="9"/>
      <c r="K1171" s="9"/>
      <c r="L1171" s="9"/>
      <c r="M1171" s="9"/>
      <c r="N1171" s="9"/>
    </row>
    <row r="1172" spans="5:14" x14ac:dyDescent="0.2">
      <c r="E1172" s="9"/>
      <c r="F1172" s="9"/>
      <c r="G1172" s="9"/>
      <c r="H1172" s="9"/>
      <c r="I1172" s="9"/>
      <c r="J1172" s="9"/>
      <c r="K1172" s="9"/>
      <c r="L1172" s="9"/>
      <c r="M1172" s="9"/>
      <c r="N1172" s="9"/>
    </row>
    <row r="1173" spans="5:14" x14ac:dyDescent="0.2">
      <c r="E1173" s="9"/>
      <c r="F1173" s="9"/>
      <c r="G1173" s="9"/>
      <c r="H1173" s="9"/>
      <c r="I1173" s="9"/>
      <c r="J1173" s="9"/>
      <c r="K1173" s="9"/>
      <c r="L1173" s="9"/>
      <c r="M1173" s="9"/>
      <c r="N1173" s="9"/>
    </row>
    <row r="1174" spans="5:14" x14ac:dyDescent="0.2">
      <c r="E1174" s="9"/>
      <c r="F1174" s="9"/>
      <c r="G1174" s="9"/>
      <c r="H1174" s="9"/>
      <c r="I1174" s="9"/>
      <c r="J1174" s="9"/>
      <c r="K1174" s="9"/>
      <c r="L1174" s="9"/>
      <c r="M1174" s="9"/>
      <c r="N1174" s="9"/>
    </row>
    <row r="1175" spans="5:14" x14ac:dyDescent="0.2">
      <c r="E1175" s="9"/>
      <c r="F1175" s="9"/>
      <c r="G1175" s="9"/>
      <c r="H1175" s="9"/>
      <c r="I1175" s="9"/>
      <c r="J1175" s="9"/>
      <c r="K1175" s="9"/>
      <c r="L1175" s="9"/>
      <c r="M1175" s="9"/>
      <c r="N1175" s="9"/>
    </row>
    <row r="1176" spans="5:14" x14ac:dyDescent="0.2">
      <c r="E1176" s="9"/>
      <c r="F1176" s="9"/>
      <c r="G1176" s="9"/>
      <c r="H1176" s="9"/>
      <c r="I1176" s="9"/>
      <c r="J1176" s="9"/>
      <c r="K1176" s="9"/>
      <c r="L1176" s="9"/>
      <c r="M1176" s="9"/>
      <c r="N1176" s="9"/>
    </row>
    <row r="1177" spans="5:14" x14ac:dyDescent="0.2">
      <c r="E1177" s="9"/>
      <c r="F1177" s="9"/>
      <c r="G1177" s="9"/>
      <c r="H1177" s="9"/>
      <c r="I1177" s="9"/>
      <c r="J1177" s="9"/>
      <c r="K1177" s="9"/>
      <c r="L1177" s="9"/>
      <c r="M1177" s="9"/>
      <c r="N1177" s="9"/>
    </row>
    <row r="1178" spans="5:14" x14ac:dyDescent="0.2">
      <c r="E1178" s="9"/>
      <c r="F1178" s="9"/>
      <c r="G1178" s="9"/>
      <c r="H1178" s="9"/>
      <c r="I1178" s="9"/>
      <c r="J1178" s="9"/>
      <c r="K1178" s="9"/>
      <c r="L1178" s="9"/>
      <c r="M1178" s="9"/>
      <c r="N1178" s="9"/>
    </row>
    <row r="1179" spans="5:14" x14ac:dyDescent="0.2">
      <c r="E1179" s="9"/>
      <c r="F1179" s="9"/>
      <c r="G1179" s="9"/>
      <c r="H1179" s="9"/>
      <c r="I1179" s="9"/>
      <c r="J1179" s="9"/>
      <c r="K1179" s="9"/>
      <c r="L1179" s="9"/>
      <c r="M1179" s="9"/>
      <c r="N1179" s="9"/>
    </row>
    <row r="1180" spans="5:14" x14ac:dyDescent="0.2">
      <c r="E1180" s="9"/>
      <c r="F1180" s="9"/>
      <c r="G1180" s="9"/>
      <c r="H1180" s="9"/>
      <c r="I1180" s="9"/>
      <c r="J1180" s="9"/>
      <c r="K1180" s="9"/>
      <c r="L1180" s="9"/>
      <c r="M1180" s="9"/>
      <c r="N1180" s="9"/>
    </row>
    <row r="1181" spans="5:14" x14ac:dyDescent="0.2">
      <c r="E1181" s="9"/>
      <c r="F1181" s="9"/>
      <c r="G1181" s="9"/>
      <c r="H1181" s="9"/>
      <c r="I1181" s="9"/>
      <c r="J1181" s="9"/>
      <c r="K1181" s="9"/>
      <c r="L1181" s="9"/>
      <c r="M1181" s="9"/>
      <c r="N1181" s="9"/>
    </row>
    <row r="1182" spans="5:14" x14ac:dyDescent="0.2">
      <c r="E1182" s="9"/>
      <c r="F1182" s="9"/>
      <c r="G1182" s="9"/>
      <c r="H1182" s="9"/>
      <c r="I1182" s="9"/>
      <c r="J1182" s="9"/>
      <c r="K1182" s="9"/>
      <c r="L1182" s="9"/>
      <c r="M1182" s="9"/>
      <c r="N1182" s="9"/>
    </row>
    <row r="1183" spans="5:14" x14ac:dyDescent="0.2">
      <c r="E1183" s="9"/>
      <c r="F1183" s="9"/>
      <c r="G1183" s="9"/>
      <c r="H1183" s="9"/>
      <c r="I1183" s="9"/>
      <c r="J1183" s="9"/>
      <c r="K1183" s="9"/>
      <c r="L1183" s="9"/>
      <c r="M1183" s="9"/>
      <c r="N1183" s="9"/>
    </row>
    <row r="1184" spans="5:14" x14ac:dyDescent="0.2">
      <c r="E1184" s="9"/>
      <c r="F1184" s="9"/>
      <c r="G1184" s="9"/>
      <c r="H1184" s="9"/>
      <c r="I1184" s="9"/>
      <c r="J1184" s="9"/>
      <c r="K1184" s="9"/>
      <c r="L1184" s="9"/>
      <c r="M1184" s="9"/>
      <c r="N1184" s="9"/>
    </row>
    <row r="1185" spans="5:14" x14ac:dyDescent="0.2">
      <c r="E1185" s="9"/>
      <c r="F1185" s="9"/>
      <c r="G1185" s="9"/>
      <c r="H1185" s="9"/>
      <c r="I1185" s="9"/>
      <c r="J1185" s="9"/>
      <c r="K1185" s="9"/>
      <c r="L1185" s="9"/>
      <c r="M1185" s="9"/>
      <c r="N1185" s="9"/>
    </row>
    <row r="1186" spans="5:14" x14ac:dyDescent="0.2">
      <c r="E1186" s="9"/>
      <c r="F1186" s="9"/>
      <c r="G1186" s="9"/>
      <c r="H1186" s="9"/>
      <c r="I1186" s="9"/>
      <c r="J1186" s="9"/>
      <c r="K1186" s="9"/>
      <c r="L1186" s="9"/>
      <c r="M1186" s="9"/>
      <c r="N1186" s="9"/>
    </row>
    <row r="1187" spans="5:14" x14ac:dyDescent="0.2">
      <c r="E1187" s="9"/>
      <c r="F1187" s="9"/>
      <c r="G1187" s="9"/>
      <c r="H1187" s="9"/>
      <c r="I1187" s="9"/>
      <c r="J1187" s="9"/>
      <c r="K1187" s="9"/>
      <c r="L1187" s="9"/>
      <c r="M1187" s="9"/>
      <c r="N1187" s="9"/>
    </row>
    <row r="1188" spans="5:14" x14ac:dyDescent="0.2">
      <c r="E1188" s="9"/>
      <c r="F1188" s="9"/>
      <c r="G1188" s="9"/>
      <c r="H1188" s="9"/>
      <c r="I1188" s="9"/>
      <c r="J1188" s="9"/>
      <c r="K1188" s="9"/>
      <c r="L1188" s="9"/>
      <c r="M1188" s="9"/>
      <c r="N1188" s="9"/>
    </row>
    <row r="1189" spans="5:14" x14ac:dyDescent="0.2">
      <c r="E1189" s="9"/>
      <c r="F1189" s="9"/>
      <c r="G1189" s="9"/>
      <c r="H1189" s="9"/>
      <c r="I1189" s="9"/>
      <c r="J1189" s="9"/>
      <c r="K1189" s="9"/>
      <c r="L1189" s="9"/>
      <c r="M1189" s="9"/>
      <c r="N1189" s="9"/>
    </row>
    <row r="1190" spans="5:14" x14ac:dyDescent="0.2">
      <c r="E1190" s="9"/>
      <c r="F1190" s="9"/>
      <c r="G1190" s="9"/>
      <c r="H1190" s="9"/>
      <c r="I1190" s="9"/>
      <c r="J1190" s="9"/>
      <c r="K1190" s="9"/>
      <c r="L1190" s="9"/>
      <c r="M1190" s="9"/>
      <c r="N1190" s="9"/>
    </row>
    <row r="1191" spans="5:14" x14ac:dyDescent="0.2">
      <c r="E1191" s="9"/>
      <c r="F1191" s="9"/>
      <c r="G1191" s="9"/>
      <c r="H1191" s="9"/>
      <c r="I1191" s="9"/>
      <c r="J1191" s="9"/>
      <c r="K1191" s="9"/>
      <c r="L1191" s="9"/>
      <c r="M1191" s="9"/>
      <c r="N1191" s="9"/>
    </row>
    <row r="1192" spans="5:14" x14ac:dyDescent="0.2">
      <c r="E1192" s="9"/>
      <c r="F1192" s="9"/>
      <c r="G1192" s="9"/>
      <c r="H1192" s="9"/>
      <c r="I1192" s="9"/>
      <c r="J1192" s="9"/>
      <c r="K1192" s="9"/>
      <c r="L1192" s="9"/>
      <c r="M1192" s="9"/>
      <c r="N1192" s="9"/>
    </row>
    <row r="1193" spans="5:14" x14ac:dyDescent="0.2">
      <c r="E1193" s="9"/>
      <c r="F1193" s="9"/>
      <c r="G1193" s="9"/>
      <c r="H1193" s="9"/>
      <c r="I1193" s="9"/>
      <c r="J1193" s="9"/>
      <c r="K1193" s="9"/>
      <c r="L1193" s="9"/>
      <c r="M1193" s="9"/>
      <c r="N1193" s="9"/>
    </row>
    <row r="1194" spans="5:14" x14ac:dyDescent="0.2">
      <c r="E1194" s="9"/>
      <c r="F1194" s="9"/>
      <c r="G1194" s="9"/>
      <c r="H1194" s="9"/>
      <c r="I1194" s="9"/>
      <c r="J1194" s="9"/>
      <c r="K1194" s="9"/>
      <c r="L1194" s="9"/>
      <c r="M1194" s="9"/>
      <c r="N1194" s="9"/>
    </row>
    <row r="1195" spans="5:14" x14ac:dyDescent="0.2">
      <c r="E1195" s="9"/>
      <c r="F1195" s="9"/>
      <c r="G1195" s="9"/>
      <c r="H1195" s="9"/>
      <c r="I1195" s="9"/>
      <c r="J1195" s="9"/>
      <c r="K1195" s="9"/>
      <c r="L1195" s="9"/>
      <c r="M1195" s="9"/>
      <c r="N1195" s="9"/>
    </row>
    <row r="1196" spans="5:14" x14ac:dyDescent="0.2">
      <c r="E1196" s="9"/>
      <c r="F1196" s="9"/>
      <c r="G1196" s="9"/>
      <c r="H1196" s="9"/>
      <c r="I1196" s="9"/>
      <c r="J1196" s="9"/>
      <c r="K1196" s="9"/>
      <c r="L1196" s="9"/>
      <c r="M1196" s="9"/>
      <c r="N1196" s="9"/>
    </row>
    <row r="1197" spans="5:14" x14ac:dyDescent="0.2">
      <c r="E1197" s="9"/>
      <c r="F1197" s="9"/>
      <c r="G1197" s="9"/>
      <c r="H1197" s="9"/>
      <c r="I1197" s="9"/>
      <c r="J1197" s="9"/>
      <c r="K1197" s="9"/>
      <c r="L1197" s="9"/>
      <c r="M1197" s="9"/>
      <c r="N1197" s="9"/>
    </row>
    <row r="1198" spans="5:14" x14ac:dyDescent="0.2">
      <c r="E1198" s="9"/>
      <c r="F1198" s="9"/>
      <c r="G1198" s="9"/>
      <c r="H1198" s="9"/>
      <c r="I1198" s="9"/>
      <c r="J1198" s="9"/>
      <c r="K1198" s="9"/>
      <c r="L1198" s="9"/>
      <c r="M1198" s="9"/>
      <c r="N1198" s="9"/>
    </row>
    <row r="1199" spans="5:14" x14ac:dyDescent="0.2">
      <c r="E1199" s="9"/>
      <c r="F1199" s="9"/>
      <c r="G1199" s="9"/>
      <c r="H1199" s="9"/>
      <c r="I1199" s="9"/>
      <c r="J1199" s="9"/>
      <c r="K1199" s="9"/>
      <c r="L1199" s="9"/>
      <c r="M1199" s="9"/>
      <c r="N1199" s="9"/>
    </row>
    <row r="1200" spans="5:14" x14ac:dyDescent="0.2">
      <c r="E1200" s="9"/>
      <c r="F1200" s="9"/>
      <c r="G1200" s="9"/>
      <c r="H1200" s="9"/>
      <c r="I1200" s="9"/>
      <c r="J1200" s="9"/>
      <c r="K1200" s="9"/>
      <c r="L1200" s="9"/>
      <c r="M1200" s="9"/>
      <c r="N1200" s="9"/>
    </row>
    <row r="1201" spans="5:14" x14ac:dyDescent="0.2">
      <c r="E1201" s="9"/>
      <c r="F1201" s="9"/>
      <c r="G1201" s="9"/>
      <c r="H1201" s="9"/>
      <c r="I1201" s="9"/>
      <c r="J1201" s="9"/>
      <c r="K1201" s="9"/>
      <c r="L1201" s="9"/>
      <c r="M1201" s="9"/>
      <c r="N1201" s="9"/>
    </row>
    <row r="1202" spans="5:14" x14ac:dyDescent="0.2">
      <c r="E1202" s="9"/>
      <c r="F1202" s="9"/>
      <c r="G1202" s="9"/>
      <c r="H1202" s="9"/>
      <c r="I1202" s="9"/>
      <c r="J1202" s="9"/>
      <c r="K1202" s="9"/>
      <c r="L1202" s="9"/>
      <c r="M1202" s="9"/>
      <c r="N1202" s="9"/>
    </row>
    <row r="1203" spans="5:14" x14ac:dyDescent="0.2">
      <c r="E1203" s="9"/>
      <c r="F1203" s="9"/>
      <c r="G1203" s="9"/>
      <c r="H1203" s="9"/>
      <c r="I1203" s="9"/>
      <c r="J1203" s="9"/>
      <c r="K1203" s="9"/>
      <c r="L1203" s="9"/>
      <c r="M1203" s="9"/>
      <c r="N1203" s="9"/>
    </row>
    <row r="1204" spans="5:14" x14ac:dyDescent="0.2">
      <c r="E1204" s="9"/>
      <c r="F1204" s="9"/>
      <c r="G1204" s="9"/>
      <c r="H1204" s="9"/>
      <c r="I1204" s="9"/>
      <c r="J1204" s="9"/>
      <c r="K1204" s="9"/>
      <c r="L1204" s="9"/>
      <c r="M1204" s="9"/>
      <c r="N1204" s="9"/>
    </row>
    <row r="1205" spans="5:14" x14ac:dyDescent="0.2">
      <c r="E1205" s="9"/>
      <c r="F1205" s="9"/>
      <c r="G1205" s="9"/>
      <c r="H1205" s="9"/>
      <c r="I1205" s="9"/>
      <c r="J1205" s="9"/>
      <c r="K1205" s="9"/>
      <c r="L1205" s="9"/>
      <c r="M1205" s="9"/>
      <c r="N1205" s="9"/>
    </row>
    <row r="1206" spans="5:14" x14ac:dyDescent="0.2">
      <c r="E1206" s="9"/>
      <c r="F1206" s="9"/>
      <c r="G1206" s="9"/>
      <c r="H1206" s="9"/>
      <c r="I1206" s="9"/>
      <c r="J1206" s="9"/>
      <c r="K1206" s="9"/>
      <c r="L1206" s="9"/>
      <c r="M1206" s="9"/>
      <c r="N1206" s="9"/>
    </row>
    <row r="1207" spans="5:14" x14ac:dyDescent="0.2">
      <c r="E1207" s="9"/>
      <c r="F1207" s="9"/>
      <c r="G1207" s="9"/>
      <c r="H1207" s="9"/>
      <c r="I1207" s="9"/>
      <c r="J1207" s="9"/>
      <c r="K1207" s="9"/>
      <c r="L1207" s="9"/>
      <c r="M1207" s="9"/>
      <c r="N1207" s="9"/>
    </row>
    <row r="1208" spans="5:14" x14ac:dyDescent="0.2">
      <c r="E1208" s="9"/>
      <c r="F1208" s="9"/>
      <c r="G1208" s="9"/>
      <c r="H1208" s="9"/>
      <c r="I1208" s="9"/>
      <c r="J1208" s="9"/>
      <c r="K1208" s="9"/>
      <c r="L1208" s="9"/>
      <c r="M1208" s="9"/>
      <c r="N1208" s="9"/>
    </row>
    <row r="1209" spans="5:14" x14ac:dyDescent="0.2">
      <c r="E1209" s="9"/>
      <c r="F1209" s="9"/>
      <c r="G1209" s="9"/>
      <c r="H1209" s="9"/>
      <c r="I1209" s="9"/>
      <c r="J1209" s="9"/>
      <c r="K1209" s="9"/>
      <c r="L1209" s="9"/>
      <c r="M1209" s="9"/>
      <c r="N1209" s="9"/>
    </row>
    <row r="1210" spans="5:14" x14ac:dyDescent="0.2">
      <c r="E1210" s="9"/>
      <c r="F1210" s="9"/>
      <c r="G1210" s="9"/>
      <c r="H1210" s="9"/>
      <c r="I1210" s="9"/>
      <c r="J1210" s="9"/>
      <c r="K1210" s="9"/>
      <c r="L1210" s="9"/>
      <c r="M1210" s="9"/>
      <c r="N1210" s="9"/>
    </row>
    <row r="1211" spans="5:14" x14ac:dyDescent="0.2">
      <c r="E1211" s="9"/>
      <c r="F1211" s="9"/>
      <c r="G1211" s="9"/>
      <c r="H1211" s="9"/>
      <c r="I1211" s="9"/>
      <c r="J1211" s="9"/>
      <c r="K1211" s="9"/>
      <c r="L1211" s="9"/>
      <c r="M1211" s="9"/>
      <c r="N1211" s="9"/>
    </row>
    <row r="1212" spans="5:14" x14ac:dyDescent="0.2">
      <c r="E1212" s="9"/>
      <c r="F1212" s="9"/>
      <c r="G1212" s="9"/>
      <c r="H1212" s="9"/>
      <c r="I1212" s="9"/>
      <c r="J1212" s="9"/>
      <c r="K1212" s="9"/>
      <c r="L1212" s="9"/>
      <c r="M1212" s="9"/>
      <c r="N1212" s="9"/>
    </row>
    <row r="1213" spans="5:14" x14ac:dyDescent="0.2">
      <c r="E1213" s="9"/>
      <c r="F1213" s="9"/>
      <c r="G1213" s="9"/>
      <c r="H1213" s="9"/>
      <c r="I1213" s="9"/>
      <c r="J1213" s="9"/>
      <c r="K1213" s="9"/>
      <c r="L1213" s="9"/>
      <c r="M1213" s="9"/>
      <c r="N1213" s="9"/>
    </row>
    <row r="1214" spans="5:14" x14ac:dyDescent="0.2">
      <c r="E1214" s="9"/>
      <c r="F1214" s="9"/>
      <c r="G1214" s="9"/>
      <c r="H1214" s="9"/>
      <c r="I1214" s="9"/>
      <c r="J1214" s="9"/>
      <c r="K1214" s="9"/>
      <c r="L1214" s="9"/>
      <c r="M1214" s="9"/>
      <c r="N1214" s="9"/>
    </row>
    <row r="1215" spans="5:14" x14ac:dyDescent="0.2">
      <c r="E1215" s="9"/>
      <c r="F1215" s="9"/>
      <c r="G1215" s="9"/>
      <c r="H1215" s="9"/>
      <c r="I1215" s="9"/>
      <c r="J1215" s="9"/>
      <c r="K1215" s="9"/>
      <c r="L1215" s="9"/>
      <c r="M1215" s="9"/>
      <c r="N1215" s="9"/>
    </row>
    <row r="1216" spans="5:14" x14ac:dyDescent="0.2">
      <c r="E1216" s="9"/>
      <c r="F1216" s="9"/>
      <c r="G1216" s="9"/>
      <c r="H1216" s="9"/>
      <c r="I1216" s="9"/>
      <c r="J1216" s="9"/>
      <c r="K1216" s="9"/>
      <c r="L1216" s="9"/>
      <c r="M1216" s="9"/>
      <c r="N1216" s="9"/>
    </row>
    <row r="1217" spans="5:14" x14ac:dyDescent="0.2">
      <c r="E1217" s="9"/>
      <c r="F1217" s="9"/>
      <c r="G1217" s="9"/>
      <c r="H1217" s="9"/>
      <c r="I1217" s="9"/>
      <c r="J1217" s="9"/>
      <c r="K1217" s="9"/>
      <c r="L1217" s="9"/>
      <c r="M1217" s="9"/>
      <c r="N1217" s="9"/>
    </row>
    <row r="1218" spans="5:14" x14ac:dyDescent="0.2">
      <c r="E1218" s="9"/>
      <c r="F1218" s="9"/>
      <c r="G1218" s="9"/>
      <c r="H1218" s="9"/>
      <c r="I1218" s="9"/>
      <c r="J1218" s="9"/>
      <c r="K1218" s="9"/>
      <c r="L1218" s="9"/>
      <c r="M1218" s="9"/>
      <c r="N1218" s="9"/>
    </row>
    <row r="1219" spans="5:14" x14ac:dyDescent="0.2">
      <c r="E1219" s="9"/>
      <c r="F1219" s="9"/>
      <c r="G1219" s="9"/>
      <c r="H1219" s="9"/>
      <c r="I1219" s="9"/>
      <c r="J1219" s="9"/>
      <c r="K1219" s="9"/>
      <c r="L1219" s="9"/>
      <c r="M1219" s="9"/>
      <c r="N1219" s="9"/>
    </row>
    <row r="1220" spans="5:14" x14ac:dyDescent="0.2">
      <c r="E1220" s="9"/>
      <c r="F1220" s="9"/>
      <c r="G1220" s="9"/>
      <c r="H1220" s="9"/>
      <c r="I1220" s="9"/>
      <c r="J1220" s="9"/>
      <c r="K1220" s="9"/>
      <c r="L1220" s="9"/>
      <c r="M1220" s="9"/>
      <c r="N1220" s="9"/>
    </row>
    <row r="1221" spans="5:14" x14ac:dyDescent="0.2">
      <c r="E1221" s="9"/>
      <c r="F1221" s="9"/>
      <c r="G1221" s="9"/>
      <c r="H1221" s="9"/>
      <c r="I1221" s="9"/>
      <c r="J1221" s="9"/>
      <c r="K1221" s="9"/>
      <c r="L1221" s="9"/>
      <c r="M1221" s="9"/>
      <c r="N1221" s="9"/>
    </row>
    <row r="1222" spans="5:14" x14ac:dyDescent="0.2">
      <c r="E1222" s="9"/>
      <c r="F1222" s="9"/>
      <c r="G1222" s="9"/>
      <c r="H1222" s="9"/>
      <c r="I1222" s="9"/>
      <c r="J1222" s="9"/>
      <c r="K1222" s="9"/>
      <c r="L1222" s="9"/>
      <c r="M1222" s="9"/>
      <c r="N1222" s="9"/>
    </row>
    <row r="1223" spans="5:14" x14ac:dyDescent="0.2">
      <c r="E1223" s="9"/>
      <c r="F1223" s="9"/>
      <c r="G1223" s="9"/>
      <c r="H1223" s="9"/>
      <c r="I1223" s="9"/>
      <c r="J1223" s="9"/>
      <c r="K1223" s="9"/>
      <c r="L1223" s="9"/>
      <c r="M1223" s="9"/>
      <c r="N1223" s="9"/>
    </row>
    <row r="1224" spans="5:14" x14ac:dyDescent="0.2">
      <c r="E1224" s="9"/>
      <c r="F1224" s="9"/>
      <c r="G1224" s="9"/>
      <c r="H1224" s="9"/>
      <c r="I1224" s="9"/>
      <c r="J1224" s="9"/>
      <c r="K1224" s="9"/>
      <c r="L1224" s="9"/>
      <c r="M1224" s="9"/>
      <c r="N1224" s="9"/>
    </row>
    <row r="1225" spans="5:14" x14ac:dyDescent="0.2">
      <c r="E1225" s="9"/>
      <c r="F1225" s="9"/>
      <c r="G1225" s="9"/>
      <c r="H1225" s="9"/>
      <c r="I1225" s="9"/>
      <c r="J1225" s="9"/>
      <c r="K1225" s="9"/>
      <c r="L1225" s="9"/>
      <c r="M1225" s="9"/>
      <c r="N1225" s="9"/>
    </row>
    <row r="1226" spans="5:14" x14ac:dyDescent="0.2">
      <c r="E1226" s="9"/>
      <c r="F1226" s="9"/>
      <c r="G1226" s="9"/>
      <c r="H1226" s="9"/>
      <c r="I1226" s="9"/>
      <c r="J1226" s="9"/>
      <c r="K1226" s="9"/>
      <c r="L1226" s="9"/>
      <c r="M1226" s="9"/>
      <c r="N1226" s="9"/>
    </row>
    <row r="1227" spans="5:14" x14ac:dyDescent="0.2">
      <c r="E1227" s="9"/>
      <c r="F1227" s="9"/>
      <c r="G1227" s="9"/>
      <c r="H1227" s="9"/>
      <c r="I1227" s="9"/>
      <c r="J1227" s="9"/>
      <c r="K1227" s="9"/>
      <c r="L1227" s="9"/>
      <c r="M1227" s="9"/>
      <c r="N1227" s="9"/>
    </row>
    <row r="1228" spans="5:14" x14ac:dyDescent="0.2">
      <c r="E1228" s="9"/>
      <c r="F1228" s="9"/>
      <c r="G1228" s="9"/>
      <c r="H1228" s="9"/>
      <c r="I1228" s="9"/>
      <c r="J1228" s="9"/>
      <c r="K1228" s="9"/>
      <c r="L1228" s="9"/>
      <c r="M1228" s="9"/>
      <c r="N1228" s="9"/>
    </row>
    <row r="1229" spans="5:14" x14ac:dyDescent="0.2">
      <c r="E1229" s="9"/>
      <c r="F1229" s="9"/>
      <c r="G1229" s="9"/>
      <c r="H1229" s="9"/>
      <c r="I1229" s="9"/>
      <c r="J1229" s="9"/>
      <c r="K1229" s="9"/>
      <c r="L1229" s="9"/>
      <c r="M1229" s="9"/>
      <c r="N1229" s="9"/>
    </row>
    <row r="1230" spans="5:14" x14ac:dyDescent="0.2">
      <c r="E1230" s="9"/>
      <c r="F1230" s="9"/>
      <c r="G1230" s="9"/>
      <c r="H1230" s="9"/>
      <c r="I1230" s="9"/>
      <c r="J1230" s="9"/>
      <c r="K1230" s="9"/>
      <c r="L1230" s="9"/>
      <c r="M1230" s="9"/>
      <c r="N1230" s="9"/>
    </row>
    <row r="1231" spans="5:14" x14ac:dyDescent="0.2">
      <c r="E1231" s="9"/>
      <c r="F1231" s="9"/>
      <c r="G1231" s="9"/>
      <c r="H1231" s="9"/>
      <c r="I1231" s="9"/>
      <c r="J1231" s="9"/>
      <c r="K1231" s="9"/>
      <c r="L1231" s="9"/>
      <c r="M1231" s="9"/>
      <c r="N1231" s="9"/>
    </row>
    <row r="1232" spans="5:14" x14ac:dyDescent="0.2">
      <c r="E1232" s="9"/>
      <c r="F1232" s="9"/>
      <c r="G1232" s="9"/>
      <c r="H1232" s="9"/>
      <c r="I1232" s="9"/>
      <c r="J1232" s="9"/>
      <c r="K1232" s="9"/>
      <c r="L1232" s="9"/>
      <c r="M1232" s="9"/>
      <c r="N1232" s="9"/>
    </row>
    <row r="1233" spans="5:14" x14ac:dyDescent="0.2">
      <c r="E1233" s="9"/>
      <c r="F1233" s="9"/>
      <c r="G1233" s="9"/>
      <c r="H1233" s="9"/>
      <c r="I1233" s="9"/>
      <c r="J1233" s="9"/>
      <c r="K1233" s="9"/>
      <c r="L1233" s="9"/>
      <c r="M1233" s="9"/>
      <c r="N1233" s="9"/>
    </row>
    <row r="1234" spans="5:14" x14ac:dyDescent="0.2">
      <c r="E1234" s="9"/>
      <c r="F1234" s="9"/>
      <c r="G1234" s="9"/>
      <c r="H1234" s="9"/>
      <c r="I1234" s="9"/>
      <c r="J1234" s="9"/>
      <c r="K1234" s="9"/>
      <c r="L1234" s="9"/>
      <c r="M1234" s="9"/>
      <c r="N1234" s="9"/>
    </row>
    <row r="1235" spans="5:14" x14ac:dyDescent="0.2">
      <c r="E1235" s="9"/>
      <c r="F1235" s="9"/>
      <c r="G1235" s="9"/>
      <c r="H1235" s="9"/>
      <c r="I1235" s="9"/>
      <c r="J1235" s="9"/>
      <c r="K1235" s="9"/>
      <c r="L1235" s="9"/>
      <c r="M1235" s="9"/>
      <c r="N1235" s="9"/>
    </row>
    <row r="1236" spans="5:14" x14ac:dyDescent="0.2">
      <c r="E1236" s="9"/>
      <c r="F1236" s="9"/>
      <c r="G1236" s="9"/>
      <c r="H1236" s="9"/>
      <c r="I1236" s="9"/>
      <c r="J1236" s="9"/>
      <c r="K1236" s="9"/>
      <c r="L1236" s="9"/>
      <c r="M1236" s="9"/>
      <c r="N1236" s="9"/>
    </row>
    <row r="1237" spans="5:14" x14ac:dyDescent="0.2">
      <c r="E1237" s="9"/>
      <c r="F1237" s="9"/>
      <c r="G1237" s="9"/>
      <c r="H1237" s="9"/>
      <c r="I1237" s="9"/>
      <c r="J1237" s="9"/>
      <c r="K1237" s="9"/>
      <c r="L1237" s="9"/>
      <c r="M1237" s="9"/>
      <c r="N1237" s="9"/>
    </row>
    <row r="1238" spans="5:14" x14ac:dyDescent="0.2">
      <c r="E1238" s="9"/>
      <c r="F1238" s="9"/>
      <c r="G1238" s="9"/>
      <c r="H1238" s="9"/>
      <c r="I1238" s="9"/>
      <c r="J1238" s="9"/>
      <c r="K1238" s="9"/>
      <c r="L1238" s="9"/>
      <c r="M1238" s="9"/>
      <c r="N1238" s="9"/>
    </row>
    <row r="1239" spans="5:14" x14ac:dyDescent="0.2">
      <c r="E1239" s="9"/>
      <c r="F1239" s="9"/>
      <c r="G1239" s="9"/>
      <c r="H1239" s="9"/>
      <c r="I1239" s="9"/>
      <c r="J1239" s="9"/>
      <c r="K1239" s="9"/>
      <c r="L1239" s="9"/>
      <c r="M1239" s="9"/>
      <c r="N1239" s="9"/>
    </row>
    <row r="1240" spans="5:14" x14ac:dyDescent="0.2">
      <c r="E1240" s="9"/>
      <c r="F1240" s="9"/>
      <c r="G1240" s="9"/>
      <c r="H1240" s="9"/>
      <c r="I1240" s="9"/>
      <c r="J1240" s="9"/>
      <c r="K1240" s="9"/>
      <c r="L1240" s="9"/>
      <c r="M1240" s="9"/>
      <c r="N1240" s="9"/>
    </row>
    <row r="1241" spans="5:14" x14ac:dyDescent="0.2">
      <c r="E1241" s="9"/>
      <c r="F1241" s="9"/>
      <c r="G1241" s="9"/>
      <c r="H1241" s="9"/>
      <c r="I1241" s="9"/>
      <c r="J1241" s="9"/>
      <c r="K1241" s="9"/>
      <c r="L1241" s="9"/>
      <c r="M1241" s="9"/>
      <c r="N1241" s="9"/>
    </row>
    <row r="1242" spans="5:14" x14ac:dyDescent="0.2">
      <c r="E1242" s="9"/>
      <c r="F1242" s="9"/>
      <c r="G1242" s="9"/>
      <c r="H1242" s="9"/>
      <c r="I1242" s="9"/>
      <c r="J1242" s="9"/>
      <c r="K1242" s="9"/>
      <c r="L1242" s="9"/>
      <c r="M1242" s="9"/>
      <c r="N1242" s="9"/>
    </row>
    <row r="1243" spans="5:14" x14ac:dyDescent="0.2">
      <c r="E1243" s="9"/>
      <c r="F1243" s="9"/>
      <c r="G1243" s="9"/>
      <c r="H1243" s="9"/>
      <c r="I1243" s="9"/>
      <c r="J1243" s="9"/>
      <c r="K1243" s="9"/>
      <c r="L1243" s="9"/>
      <c r="M1243" s="9"/>
      <c r="N1243" s="9"/>
    </row>
    <row r="1244" spans="5:14" x14ac:dyDescent="0.2">
      <c r="E1244" s="9"/>
      <c r="F1244" s="9"/>
      <c r="G1244" s="9"/>
      <c r="H1244" s="9"/>
      <c r="I1244" s="9"/>
      <c r="J1244" s="9"/>
      <c r="K1244" s="9"/>
      <c r="L1244" s="9"/>
      <c r="M1244" s="9"/>
      <c r="N1244" s="9"/>
    </row>
    <row r="1245" spans="5:14" x14ac:dyDescent="0.2">
      <c r="E1245" s="9"/>
      <c r="F1245" s="9"/>
      <c r="G1245" s="9"/>
      <c r="H1245" s="9"/>
      <c r="I1245" s="9"/>
      <c r="J1245" s="9"/>
      <c r="K1245" s="9"/>
      <c r="L1245" s="9"/>
      <c r="M1245" s="9"/>
      <c r="N1245" s="9"/>
    </row>
    <row r="1246" spans="5:14" x14ac:dyDescent="0.2">
      <c r="E1246" s="9"/>
      <c r="F1246" s="9"/>
      <c r="G1246" s="9"/>
      <c r="H1246" s="9"/>
      <c r="I1246" s="9"/>
      <c r="J1246" s="9"/>
      <c r="K1246" s="9"/>
      <c r="L1246" s="9"/>
      <c r="M1246" s="9"/>
      <c r="N1246" s="9"/>
    </row>
    <row r="1247" spans="5:14" x14ac:dyDescent="0.2">
      <c r="E1247" s="9"/>
      <c r="F1247" s="9"/>
      <c r="G1247" s="9"/>
      <c r="H1247" s="9"/>
      <c r="I1247" s="9"/>
      <c r="J1247" s="9"/>
      <c r="K1247" s="9"/>
      <c r="L1247" s="9"/>
      <c r="M1247" s="9"/>
      <c r="N1247" s="9"/>
    </row>
    <row r="1248" spans="5:14" x14ac:dyDescent="0.2">
      <c r="E1248" s="9"/>
      <c r="F1248" s="9"/>
      <c r="G1248" s="9"/>
      <c r="H1248" s="9"/>
      <c r="I1248" s="9"/>
      <c r="J1248" s="9"/>
      <c r="K1248" s="9"/>
      <c r="L1248" s="9"/>
      <c r="M1248" s="9"/>
      <c r="N1248" s="9"/>
    </row>
    <row r="1249" spans="5:14" x14ac:dyDescent="0.2">
      <c r="E1249" s="9"/>
      <c r="F1249" s="9"/>
      <c r="G1249" s="9"/>
      <c r="H1249" s="9"/>
      <c r="I1249" s="9"/>
      <c r="J1249" s="9"/>
      <c r="K1249" s="9"/>
      <c r="L1249" s="9"/>
      <c r="M1249" s="9"/>
      <c r="N1249" s="9"/>
    </row>
    <row r="1250" spans="5:14" x14ac:dyDescent="0.2">
      <c r="E1250" s="9"/>
      <c r="F1250" s="9"/>
      <c r="G1250" s="9"/>
      <c r="H1250" s="9"/>
      <c r="I1250" s="9"/>
      <c r="J1250" s="9"/>
      <c r="K1250" s="9"/>
      <c r="L1250" s="9"/>
      <c r="M1250" s="9"/>
      <c r="N1250" s="9"/>
    </row>
    <row r="1251" spans="5:14" x14ac:dyDescent="0.2">
      <c r="E1251" s="9"/>
      <c r="F1251" s="9"/>
      <c r="G1251" s="9"/>
      <c r="H1251" s="9"/>
      <c r="I1251" s="9"/>
      <c r="J1251" s="9"/>
      <c r="K1251" s="9"/>
      <c r="L1251" s="9"/>
      <c r="M1251" s="9"/>
      <c r="N1251" s="9"/>
    </row>
    <row r="1252" spans="5:14" x14ac:dyDescent="0.2">
      <c r="E1252" s="9"/>
      <c r="F1252" s="9"/>
      <c r="G1252" s="9"/>
      <c r="H1252" s="9"/>
      <c r="I1252" s="9"/>
      <c r="J1252" s="9"/>
      <c r="K1252" s="9"/>
      <c r="L1252" s="9"/>
      <c r="M1252" s="9"/>
      <c r="N1252" s="9"/>
    </row>
    <row r="1253" spans="5:14" x14ac:dyDescent="0.2">
      <c r="E1253" s="9"/>
      <c r="F1253" s="9"/>
      <c r="G1253" s="9"/>
      <c r="H1253" s="9"/>
      <c r="I1253" s="9"/>
      <c r="J1253" s="9"/>
      <c r="K1253" s="9"/>
      <c r="L1253" s="9"/>
      <c r="M1253" s="9"/>
      <c r="N1253" s="9"/>
    </row>
    <row r="1254" spans="5:14" x14ac:dyDescent="0.2">
      <c r="E1254" s="9"/>
      <c r="F1254" s="9"/>
      <c r="G1254" s="9"/>
      <c r="H1254" s="9"/>
      <c r="I1254" s="9"/>
      <c r="J1254" s="9"/>
      <c r="K1254" s="9"/>
      <c r="L1254" s="9"/>
      <c r="M1254" s="9"/>
      <c r="N1254" s="9"/>
    </row>
    <row r="1255" spans="5:14" x14ac:dyDescent="0.2">
      <c r="E1255" s="9"/>
      <c r="F1255" s="9"/>
      <c r="G1255" s="9"/>
      <c r="H1255" s="9"/>
      <c r="I1255" s="9"/>
      <c r="J1255" s="9"/>
      <c r="K1255" s="9"/>
      <c r="L1255" s="9"/>
      <c r="M1255" s="9"/>
      <c r="N1255" s="9"/>
    </row>
    <row r="1256" spans="5:14" x14ac:dyDescent="0.2">
      <c r="E1256" s="9"/>
      <c r="F1256" s="9"/>
      <c r="G1256" s="9"/>
      <c r="H1256" s="9"/>
      <c r="I1256" s="9"/>
      <c r="J1256" s="9"/>
      <c r="K1256" s="9"/>
      <c r="L1256" s="9"/>
      <c r="M1256" s="9"/>
      <c r="N1256" s="9"/>
    </row>
    <row r="1257" spans="5:14" x14ac:dyDescent="0.2">
      <c r="E1257" s="9"/>
      <c r="F1257" s="9"/>
      <c r="G1257" s="9"/>
      <c r="H1257" s="9"/>
      <c r="I1257" s="9"/>
      <c r="J1257" s="9"/>
      <c r="K1257" s="9"/>
      <c r="L1257" s="9"/>
      <c r="M1257" s="9"/>
      <c r="N1257" s="9"/>
    </row>
    <row r="1258" spans="5:14" x14ac:dyDescent="0.2">
      <c r="E1258" s="9"/>
      <c r="F1258" s="9"/>
      <c r="G1258" s="9"/>
      <c r="H1258" s="9"/>
      <c r="I1258" s="9"/>
      <c r="J1258" s="9"/>
      <c r="K1258" s="9"/>
      <c r="L1258" s="9"/>
      <c r="M1258" s="9"/>
      <c r="N1258" s="9"/>
    </row>
    <row r="1259" spans="5:14" x14ac:dyDescent="0.2">
      <c r="E1259" s="9"/>
      <c r="F1259" s="9"/>
      <c r="G1259" s="9"/>
      <c r="H1259" s="9"/>
      <c r="I1259" s="9"/>
      <c r="J1259" s="9"/>
      <c r="K1259" s="9"/>
      <c r="L1259" s="9"/>
      <c r="M1259" s="9"/>
      <c r="N1259" s="9"/>
    </row>
    <row r="1260" spans="5:14" x14ac:dyDescent="0.2">
      <c r="E1260" s="9"/>
      <c r="F1260" s="9"/>
      <c r="G1260" s="9"/>
      <c r="H1260" s="9"/>
      <c r="I1260" s="9"/>
      <c r="J1260" s="9"/>
      <c r="K1260" s="9"/>
      <c r="L1260" s="9"/>
      <c r="M1260" s="9"/>
      <c r="N1260" s="9"/>
    </row>
    <row r="1261" spans="5:14" x14ac:dyDescent="0.2">
      <c r="E1261" s="9"/>
      <c r="F1261" s="9"/>
      <c r="G1261" s="9"/>
      <c r="H1261" s="9"/>
      <c r="I1261" s="9"/>
      <c r="J1261" s="9"/>
      <c r="K1261" s="9"/>
      <c r="L1261" s="9"/>
      <c r="M1261" s="9"/>
      <c r="N1261" s="9"/>
    </row>
    <row r="1262" spans="5:14" x14ac:dyDescent="0.2">
      <c r="E1262" s="9"/>
      <c r="F1262" s="9"/>
      <c r="G1262" s="9"/>
      <c r="H1262" s="9"/>
      <c r="I1262" s="9"/>
      <c r="J1262" s="9"/>
      <c r="K1262" s="9"/>
      <c r="L1262" s="9"/>
      <c r="M1262" s="9"/>
      <c r="N1262" s="9"/>
    </row>
    <row r="1263" spans="5:14" x14ac:dyDescent="0.2">
      <c r="E1263" s="9"/>
      <c r="F1263" s="9"/>
      <c r="G1263" s="9"/>
      <c r="H1263" s="9"/>
      <c r="I1263" s="9"/>
      <c r="J1263" s="9"/>
      <c r="K1263" s="9"/>
      <c r="L1263" s="9"/>
      <c r="M1263" s="9"/>
      <c r="N1263" s="9"/>
    </row>
    <row r="1264" spans="5:14" x14ac:dyDescent="0.2">
      <c r="E1264" s="9"/>
      <c r="F1264" s="9"/>
      <c r="G1264" s="9"/>
      <c r="H1264" s="9"/>
      <c r="I1264" s="9"/>
      <c r="J1264" s="9"/>
      <c r="K1264" s="9"/>
      <c r="L1264" s="9"/>
      <c r="M1264" s="9"/>
      <c r="N1264" s="9"/>
    </row>
    <row r="1265" spans="5:14" x14ac:dyDescent="0.2">
      <c r="E1265" s="9"/>
      <c r="F1265" s="9"/>
      <c r="G1265" s="9"/>
      <c r="H1265" s="9"/>
      <c r="I1265" s="9"/>
      <c r="J1265" s="9"/>
      <c r="K1265" s="9"/>
      <c r="L1265" s="9"/>
      <c r="M1265" s="9"/>
      <c r="N1265" s="9"/>
    </row>
    <row r="1266" spans="5:14" x14ac:dyDescent="0.2">
      <c r="E1266" s="9"/>
      <c r="F1266" s="9"/>
      <c r="G1266" s="9"/>
      <c r="H1266" s="9"/>
      <c r="I1266" s="9"/>
      <c r="J1266" s="9"/>
      <c r="K1266" s="9"/>
      <c r="L1266" s="9"/>
      <c r="M1266" s="9"/>
      <c r="N1266" s="9"/>
    </row>
    <row r="1267" spans="5:14" x14ac:dyDescent="0.2">
      <c r="E1267" s="9"/>
      <c r="F1267" s="9"/>
      <c r="G1267" s="9"/>
      <c r="H1267" s="9"/>
      <c r="I1267" s="9"/>
      <c r="J1267" s="9"/>
      <c r="K1267" s="9"/>
      <c r="L1267" s="9"/>
      <c r="M1267" s="9"/>
      <c r="N1267" s="9"/>
    </row>
    <row r="1268" spans="5:14" x14ac:dyDescent="0.2">
      <c r="E1268" s="9"/>
      <c r="F1268" s="9"/>
      <c r="G1268" s="9"/>
      <c r="H1268" s="9"/>
      <c r="I1268" s="9"/>
      <c r="J1268" s="9"/>
      <c r="K1268" s="9"/>
      <c r="L1268" s="9"/>
      <c r="M1268" s="9"/>
      <c r="N1268" s="9"/>
    </row>
    <row r="1269" spans="5:14" x14ac:dyDescent="0.2">
      <c r="E1269" s="9"/>
      <c r="F1269" s="9"/>
      <c r="G1269" s="9"/>
      <c r="H1269" s="9"/>
      <c r="I1269" s="9"/>
      <c r="J1269" s="9"/>
      <c r="K1269" s="9"/>
      <c r="L1269" s="9"/>
      <c r="M1269" s="9"/>
      <c r="N1269" s="9"/>
    </row>
    <row r="1270" spans="5:14" x14ac:dyDescent="0.2">
      <c r="E1270" s="9"/>
      <c r="F1270" s="9"/>
      <c r="G1270" s="9"/>
      <c r="H1270" s="9"/>
      <c r="I1270" s="9"/>
      <c r="J1270" s="9"/>
      <c r="K1270" s="9"/>
      <c r="L1270" s="9"/>
      <c r="M1270" s="9"/>
      <c r="N1270" s="9"/>
    </row>
    <row r="1271" spans="5:14" x14ac:dyDescent="0.2">
      <c r="E1271" s="9"/>
      <c r="F1271" s="9"/>
      <c r="G1271" s="9"/>
      <c r="H1271" s="9"/>
      <c r="I1271" s="9"/>
      <c r="J1271" s="9"/>
      <c r="K1271" s="9"/>
      <c r="L1271" s="9"/>
      <c r="M1271" s="9"/>
      <c r="N1271" s="9"/>
    </row>
    <row r="1272" spans="5:14" x14ac:dyDescent="0.2">
      <c r="E1272" s="9"/>
      <c r="F1272" s="9"/>
      <c r="G1272" s="9"/>
      <c r="H1272" s="9"/>
      <c r="I1272" s="9"/>
      <c r="J1272" s="9"/>
      <c r="K1272" s="9"/>
      <c r="L1272" s="9"/>
      <c r="M1272" s="9"/>
      <c r="N1272" s="9"/>
    </row>
    <row r="1273" spans="5:14" x14ac:dyDescent="0.2">
      <c r="E1273" s="9"/>
      <c r="F1273" s="9"/>
      <c r="G1273" s="9"/>
      <c r="H1273" s="9"/>
      <c r="I1273" s="9"/>
      <c r="J1273" s="9"/>
      <c r="K1273" s="9"/>
      <c r="L1273" s="9"/>
      <c r="M1273" s="9"/>
      <c r="N1273" s="9"/>
    </row>
    <row r="1274" spans="5:14" x14ac:dyDescent="0.2">
      <c r="E1274" s="9"/>
      <c r="F1274" s="9"/>
      <c r="G1274" s="9"/>
      <c r="H1274" s="9"/>
      <c r="I1274" s="9"/>
      <c r="J1274" s="9"/>
      <c r="K1274" s="9"/>
      <c r="L1274" s="9"/>
      <c r="M1274" s="9"/>
      <c r="N1274" s="9"/>
    </row>
    <row r="1275" spans="5:14" x14ac:dyDescent="0.2">
      <c r="E1275" s="9"/>
      <c r="F1275" s="9"/>
      <c r="G1275" s="9"/>
      <c r="H1275" s="9"/>
      <c r="I1275" s="9"/>
      <c r="J1275" s="9"/>
      <c r="K1275" s="9"/>
      <c r="L1275" s="9"/>
      <c r="M1275" s="9"/>
      <c r="N1275" s="9"/>
    </row>
    <row r="1276" spans="5:14" x14ac:dyDescent="0.2">
      <c r="E1276" s="9"/>
      <c r="F1276" s="9"/>
      <c r="G1276" s="9"/>
      <c r="H1276" s="9"/>
      <c r="I1276" s="9"/>
      <c r="J1276" s="9"/>
      <c r="K1276" s="9"/>
      <c r="L1276" s="9"/>
      <c r="M1276" s="9"/>
      <c r="N1276" s="9"/>
    </row>
    <row r="1277" spans="5:14" x14ac:dyDescent="0.2">
      <c r="E1277" s="9"/>
      <c r="F1277" s="9"/>
      <c r="G1277" s="9"/>
      <c r="H1277" s="9"/>
      <c r="I1277" s="9"/>
      <c r="J1277" s="9"/>
      <c r="K1277" s="9"/>
      <c r="L1277" s="9"/>
      <c r="M1277" s="9"/>
      <c r="N1277" s="9"/>
    </row>
    <row r="1278" spans="5:14" x14ac:dyDescent="0.2">
      <c r="E1278" s="9"/>
      <c r="F1278" s="9"/>
      <c r="G1278" s="9"/>
      <c r="H1278" s="9"/>
      <c r="I1278" s="9"/>
      <c r="J1278" s="9"/>
      <c r="K1278" s="9"/>
      <c r="L1278" s="9"/>
      <c r="M1278" s="9"/>
      <c r="N1278" s="9"/>
    </row>
    <row r="1279" spans="5:14" x14ac:dyDescent="0.2">
      <c r="E1279" s="9"/>
      <c r="F1279" s="9"/>
      <c r="G1279" s="9"/>
      <c r="H1279" s="9"/>
      <c r="I1279" s="9"/>
      <c r="J1279" s="9"/>
      <c r="K1279" s="9"/>
      <c r="L1279" s="9"/>
      <c r="M1279" s="9"/>
      <c r="N1279" s="9"/>
    </row>
    <row r="1280" spans="5:14" x14ac:dyDescent="0.2">
      <c r="E1280" s="9"/>
      <c r="F1280" s="9"/>
      <c r="G1280" s="9"/>
      <c r="H1280" s="9"/>
      <c r="I1280" s="9"/>
      <c r="J1280" s="9"/>
      <c r="K1280" s="9"/>
      <c r="L1280" s="9"/>
      <c r="M1280" s="9"/>
      <c r="N1280" s="9"/>
    </row>
    <row r="1281" spans="5:14" x14ac:dyDescent="0.2">
      <c r="E1281" s="9"/>
      <c r="F1281" s="9"/>
      <c r="G1281" s="9"/>
      <c r="H1281" s="9"/>
      <c r="I1281" s="9"/>
      <c r="J1281" s="9"/>
      <c r="K1281" s="9"/>
      <c r="L1281" s="9"/>
      <c r="M1281" s="9"/>
      <c r="N1281" s="9"/>
    </row>
    <row r="1282" spans="5:14" x14ac:dyDescent="0.2">
      <c r="E1282" s="9"/>
      <c r="F1282" s="9"/>
      <c r="G1282" s="9"/>
      <c r="H1282" s="9"/>
      <c r="I1282" s="9"/>
      <c r="J1282" s="9"/>
      <c r="K1282" s="9"/>
      <c r="L1282" s="9"/>
      <c r="M1282" s="9"/>
      <c r="N1282" s="9"/>
    </row>
    <row r="1283" spans="5:14" x14ac:dyDescent="0.2">
      <c r="E1283" s="9"/>
      <c r="F1283" s="9"/>
      <c r="G1283" s="9"/>
      <c r="H1283" s="9"/>
      <c r="I1283" s="9"/>
      <c r="J1283" s="9"/>
      <c r="K1283" s="9"/>
      <c r="L1283" s="9"/>
      <c r="M1283" s="9"/>
      <c r="N1283" s="9"/>
    </row>
    <row r="1284" spans="5:14" x14ac:dyDescent="0.2">
      <c r="E1284" s="9"/>
      <c r="F1284" s="9"/>
      <c r="G1284" s="9"/>
      <c r="H1284" s="9"/>
      <c r="I1284" s="9"/>
      <c r="J1284" s="9"/>
      <c r="K1284" s="9"/>
      <c r="L1284" s="9"/>
      <c r="M1284" s="9"/>
      <c r="N1284" s="9"/>
    </row>
    <row r="1285" spans="5:14" x14ac:dyDescent="0.2">
      <c r="E1285" s="9"/>
      <c r="F1285" s="9"/>
      <c r="G1285" s="9"/>
      <c r="H1285" s="9"/>
      <c r="I1285" s="9"/>
      <c r="J1285" s="9"/>
      <c r="K1285" s="9"/>
      <c r="L1285" s="9"/>
      <c r="M1285" s="9"/>
      <c r="N1285" s="9"/>
    </row>
    <row r="1286" spans="5:14" x14ac:dyDescent="0.2">
      <c r="E1286" s="9"/>
      <c r="F1286" s="9"/>
      <c r="G1286" s="9"/>
      <c r="H1286" s="9"/>
      <c r="I1286" s="9"/>
      <c r="J1286" s="9"/>
      <c r="K1286" s="9"/>
      <c r="L1286" s="9"/>
      <c r="M1286" s="9"/>
      <c r="N1286" s="9"/>
    </row>
    <row r="1287" spans="5:14" x14ac:dyDescent="0.2">
      <c r="E1287" s="9"/>
      <c r="F1287" s="9"/>
      <c r="G1287" s="9"/>
      <c r="H1287" s="9"/>
      <c r="I1287" s="9"/>
      <c r="J1287" s="9"/>
      <c r="K1287" s="9"/>
      <c r="L1287" s="9"/>
      <c r="M1287" s="9"/>
      <c r="N1287" s="9"/>
    </row>
    <row r="1288" spans="5:14" x14ac:dyDescent="0.2">
      <c r="E1288" s="9"/>
      <c r="F1288" s="9"/>
      <c r="G1288" s="9"/>
      <c r="H1288" s="9"/>
      <c r="I1288" s="9"/>
      <c r="J1288" s="9"/>
      <c r="K1288" s="9"/>
      <c r="L1288" s="9"/>
      <c r="M1288" s="9"/>
      <c r="N1288" s="9"/>
    </row>
    <row r="1289" spans="5:14" x14ac:dyDescent="0.2">
      <c r="E1289" s="9"/>
      <c r="F1289" s="9"/>
      <c r="G1289" s="9"/>
      <c r="H1289" s="9"/>
      <c r="I1289" s="9"/>
      <c r="J1289" s="9"/>
      <c r="K1289" s="9"/>
      <c r="L1289" s="9"/>
      <c r="M1289" s="9"/>
      <c r="N1289" s="9"/>
    </row>
    <row r="1290" spans="5:14" x14ac:dyDescent="0.2">
      <c r="E1290" s="9"/>
      <c r="F1290" s="9"/>
      <c r="G1290" s="9"/>
      <c r="H1290" s="9"/>
      <c r="I1290" s="9"/>
      <c r="J1290" s="9"/>
      <c r="K1290" s="9"/>
      <c r="L1290" s="9"/>
      <c r="M1290" s="9"/>
      <c r="N1290" s="9"/>
    </row>
    <row r="1291" spans="5:14" x14ac:dyDescent="0.2">
      <c r="E1291" s="9"/>
      <c r="F1291" s="9"/>
      <c r="G1291" s="9"/>
      <c r="H1291" s="9"/>
      <c r="I1291" s="9"/>
      <c r="J1291" s="9"/>
      <c r="K1291" s="9"/>
      <c r="L1291" s="9"/>
      <c r="M1291" s="9"/>
      <c r="N1291" s="9"/>
    </row>
    <row r="1292" spans="5:14" x14ac:dyDescent="0.2">
      <c r="E1292" s="9"/>
      <c r="F1292" s="9"/>
      <c r="G1292" s="9"/>
      <c r="H1292" s="9"/>
      <c r="I1292" s="9"/>
      <c r="J1292" s="9"/>
      <c r="K1292" s="9"/>
      <c r="L1292" s="9"/>
      <c r="M1292" s="9"/>
      <c r="N1292" s="9"/>
    </row>
    <row r="1293" spans="5:14" x14ac:dyDescent="0.2">
      <c r="E1293" s="9"/>
      <c r="F1293" s="9"/>
      <c r="G1293" s="9"/>
      <c r="H1293" s="9"/>
      <c r="I1293" s="9"/>
      <c r="J1293" s="9"/>
      <c r="K1293" s="9"/>
      <c r="L1293" s="9"/>
      <c r="M1293" s="9"/>
      <c r="N1293" s="9"/>
    </row>
    <row r="1294" spans="5:14" x14ac:dyDescent="0.2">
      <c r="E1294" s="9"/>
      <c r="F1294" s="9"/>
      <c r="G1294" s="9"/>
      <c r="H1294" s="9"/>
      <c r="I1294" s="9"/>
      <c r="J1294" s="9"/>
      <c r="K1294" s="9"/>
      <c r="L1294" s="9"/>
      <c r="M1294" s="9"/>
      <c r="N1294" s="9"/>
    </row>
    <row r="1295" spans="5:14" x14ac:dyDescent="0.2">
      <c r="E1295" s="9"/>
      <c r="F1295" s="9"/>
      <c r="G1295" s="9"/>
      <c r="H1295" s="9"/>
      <c r="I1295" s="9"/>
      <c r="J1295" s="9"/>
      <c r="K1295" s="9"/>
      <c r="L1295" s="9"/>
      <c r="M1295" s="9"/>
      <c r="N1295" s="9"/>
    </row>
    <row r="1296" spans="5:14" x14ac:dyDescent="0.2">
      <c r="E1296" s="9"/>
      <c r="F1296" s="9"/>
      <c r="G1296" s="9"/>
      <c r="H1296" s="9"/>
      <c r="I1296" s="9"/>
      <c r="J1296" s="9"/>
      <c r="K1296" s="9"/>
      <c r="L1296" s="9"/>
      <c r="M1296" s="9"/>
      <c r="N1296" s="9"/>
    </row>
    <row r="1297" spans="5:14" x14ac:dyDescent="0.2">
      <c r="E1297" s="9"/>
      <c r="F1297" s="9"/>
      <c r="G1297" s="9"/>
      <c r="H1297" s="9"/>
      <c r="I1297" s="9"/>
      <c r="J1297" s="9"/>
      <c r="K1297" s="9"/>
      <c r="L1297" s="9"/>
      <c r="M1297" s="9"/>
      <c r="N1297" s="9"/>
    </row>
    <row r="1298" spans="5:14" x14ac:dyDescent="0.2">
      <c r="E1298" s="9"/>
      <c r="F1298" s="9"/>
      <c r="G1298" s="9"/>
      <c r="H1298" s="9"/>
      <c r="I1298" s="9"/>
      <c r="J1298" s="9"/>
      <c r="K1298" s="9"/>
      <c r="L1298" s="9"/>
      <c r="M1298" s="9"/>
      <c r="N1298" s="9"/>
    </row>
    <row r="1299" spans="5:14" x14ac:dyDescent="0.2">
      <c r="E1299" s="9"/>
      <c r="F1299" s="9"/>
      <c r="G1299" s="9"/>
      <c r="H1299" s="9"/>
      <c r="I1299" s="9"/>
      <c r="J1299" s="9"/>
      <c r="K1299" s="9"/>
      <c r="L1299" s="9"/>
      <c r="M1299" s="9"/>
      <c r="N1299" s="9"/>
    </row>
    <row r="1300" spans="5:14" x14ac:dyDescent="0.2">
      <c r="E1300" s="9"/>
      <c r="F1300" s="9"/>
      <c r="G1300" s="9"/>
      <c r="H1300" s="9"/>
      <c r="I1300" s="9"/>
      <c r="J1300" s="9"/>
      <c r="K1300" s="9"/>
      <c r="L1300" s="9"/>
      <c r="M1300" s="9"/>
      <c r="N1300" s="9"/>
    </row>
    <row r="1301" spans="5:14" x14ac:dyDescent="0.2">
      <c r="E1301" s="9"/>
      <c r="F1301" s="9"/>
      <c r="G1301" s="9"/>
      <c r="H1301" s="9"/>
      <c r="I1301" s="9"/>
      <c r="J1301" s="9"/>
      <c r="K1301" s="9"/>
      <c r="L1301" s="9"/>
      <c r="M1301" s="9"/>
      <c r="N1301" s="9"/>
    </row>
    <row r="1302" spans="5:14" x14ac:dyDescent="0.2">
      <c r="E1302" s="9"/>
      <c r="F1302" s="9"/>
      <c r="G1302" s="9"/>
      <c r="H1302" s="9"/>
      <c r="I1302" s="9"/>
      <c r="J1302" s="9"/>
      <c r="K1302" s="9"/>
      <c r="L1302" s="9"/>
      <c r="M1302" s="9"/>
      <c r="N1302" s="9"/>
    </row>
    <row r="1303" spans="5:14" x14ac:dyDescent="0.2">
      <c r="E1303" s="9"/>
      <c r="F1303" s="9"/>
      <c r="G1303" s="9"/>
      <c r="H1303" s="9"/>
      <c r="I1303" s="9"/>
      <c r="J1303" s="9"/>
      <c r="K1303" s="9"/>
      <c r="L1303" s="9"/>
      <c r="M1303" s="9"/>
      <c r="N1303" s="9"/>
    </row>
    <row r="1304" spans="5:14" x14ac:dyDescent="0.2">
      <c r="E1304" s="9"/>
      <c r="F1304" s="9"/>
      <c r="G1304" s="9"/>
      <c r="H1304" s="9"/>
      <c r="I1304" s="9"/>
      <c r="J1304" s="9"/>
      <c r="K1304" s="9"/>
      <c r="L1304" s="9"/>
      <c r="M1304" s="9"/>
      <c r="N1304" s="9"/>
    </row>
    <row r="1305" spans="5:14" x14ac:dyDescent="0.2">
      <c r="E1305" s="9"/>
      <c r="F1305" s="9"/>
      <c r="G1305" s="9"/>
      <c r="H1305" s="9"/>
      <c r="I1305" s="9"/>
      <c r="J1305" s="9"/>
      <c r="K1305" s="9"/>
      <c r="L1305" s="9"/>
      <c r="M1305" s="9"/>
      <c r="N1305" s="9"/>
    </row>
    <row r="1306" spans="5:14" x14ac:dyDescent="0.2">
      <c r="E1306" s="9"/>
      <c r="F1306" s="9"/>
      <c r="G1306" s="9"/>
      <c r="H1306" s="9"/>
      <c r="I1306" s="9"/>
      <c r="J1306" s="9"/>
      <c r="K1306" s="9"/>
      <c r="L1306" s="9"/>
      <c r="M1306" s="9"/>
      <c r="N1306" s="9"/>
    </row>
    <row r="1307" spans="5:14" x14ac:dyDescent="0.2">
      <c r="E1307" s="9"/>
      <c r="F1307" s="9"/>
      <c r="G1307" s="9"/>
      <c r="H1307" s="9"/>
      <c r="I1307" s="9"/>
      <c r="J1307" s="9"/>
      <c r="K1307" s="9"/>
      <c r="L1307" s="9"/>
      <c r="M1307" s="9"/>
      <c r="N1307" s="9"/>
    </row>
    <row r="1308" spans="5:14" x14ac:dyDescent="0.2">
      <c r="E1308" s="9"/>
      <c r="F1308" s="9"/>
      <c r="G1308" s="9"/>
      <c r="H1308" s="9"/>
      <c r="I1308" s="9"/>
      <c r="J1308" s="9"/>
      <c r="K1308" s="9"/>
      <c r="L1308" s="9"/>
      <c r="M1308" s="9"/>
      <c r="N1308" s="9"/>
    </row>
    <row r="1309" spans="5:14" x14ac:dyDescent="0.2">
      <c r="E1309" s="9"/>
      <c r="F1309" s="9"/>
      <c r="G1309" s="9"/>
      <c r="H1309" s="9"/>
      <c r="I1309" s="9"/>
      <c r="J1309" s="9"/>
      <c r="K1309" s="9"/>
      <c r="L1309" s="9"/>
      <c r="M1309" s="9"/>
      <c r="N1309" s="9"/>
    </row>
    <row r="1310" spans="5:14" x14ac:dyDescent="0.2">
      <c r="E1310" s="9"/>
      <c r="F1310" s="9"/>
      <c r="G1310" s="9"/>
      <c r="H1310" s="9"/>
      <c r="I1310" s="9"/>
      <c r="J1310" s="9"/>
      <c r="K1310" s="9"/>
      <c r="L1310" s="9"/>
      <c r="M1310" s="9"/>
      <c r="N1310" s="9"/>
    </row>
    <row r="1311" spans="5:14" x14ac:dyDescent="0.2">
      <c r="E1311" s="9"/>
      <c r="F1311" s="9"/>
      <c r="G1311" s="9"/>
      <c r="H1311" s="9"/>
      <c r="I1311" s="9"/>
      <c r="J1311" s="9"/>
      <c r="K1311" s="9"/>
      <c r="L1311" s="9"/>
      <c r="M1311" s="9"/>
      <c r="N1311" s="9"/>
    </row>
    <row r="1312" spans="5:14" x14ac:dyDescent="0.2">
      <c r="E1312" s="9"/>
      <c r="F1312" s="9"/>
      <c r="G1312" s="9"/>
      <c r="H1312" s="9"/>
      <c r="I1312" s="9"/>
      <c r="J1312" s="9"/>
      <c r="K1312" s="9"/>
      <c r="L1312" s="9"/>
      <c r="M1312" s="9"/>
      <c r="N1312" s="9"/>
    </row>
    <row r="1313" spans="5:14" x14ac:dyDescent="0.2">
      <c r="E1313" s="9"/>
      <c r="F1313" s="9"/>
      <c r="G1313" s="9"/>
      <c r="H1313" s="9"/>
      <c r="I1313" s="9"/>
      <c r="J1313" s="9"/>
      <c r="K1313" s="9"/>
      <c r="L1313" s="9"/>
      <c r="M1313" s="9"/>
      <c r="N1313" s="9"/>
    </row>
    <row r="1314" spans="5:14" x14ac:dyDescent="0.2">
      <c r="E1314" s="9"/>
      <c r="F1314" s="9"/>
      <c r="G1314" s="9"/>
      <c r="H1314" s="9"/>
      <c r="I1314" s="9"/>
      <c r="J1314" s="9"/>
      <c r="K1314" s="9"/>
      <c r="L1314" s="9"/>
      <c r="M1314" s="9"/>
      <c r="N1314" s="9"/>
    </row>
    <row r="1315" spans="5:14" x14ac:dyDescent="0.2">
      <c r="E1315" s="9"/>
      <c r="F1315" s="9"/>
      <c r="G1315" s="9"/>
      <c r="H1315" s="9"/>
      <c r="I1315" s="9"/>
      <c r="J1315" s="9"/>
      <c r="K1315" s="9"/>
      <c r="L1315" s="9"/>
      <c r="M1315" s="9"/>
      <c r="N1315" s="9"/>
    </row>
    <row r="1316" spans="5:14" x14ac:dyDescent="0.2">
      <c r="E1316" s="9"/>
      <c r="F1316" s="9"/>
      <c r="G1316" s="9"/>
      <c r="H1316" s="9"/>
      <c r="I1316" s="9"/>
      <c r="J1316" s="9"/>
      <c r="K1316" s="9"/>
      <c r="L1316" s="9"/>
      <c r="M1316" s="9"/>
      <c r="N1316" s="9"/>
    </row>
    <row r="1317" spans="5:14" x14ac:dyDescent="0.2">
      <c r="E1317" s="9"/>
      <c r="F1317" s="9"/>
      <c r="G1317" s="9"/>
      <c r="H1317" s="9"/>
      <c r="I1317" s="9"/>
      <c r="J1317" s="9"/>
      <c r="K1317" s="9"/>
      <c r="L1317" s="9"/>
      <c r="M1317" s="9"/>
      <c r="N1317" s="9"/>
    </row>
    <row r="1318" spans="5:14" x14ac:dyDescent="0.2">
      <c r="E1318" s="9"/>
      <c r="F1318" s="9"/>
      <c r="G1318" s="9"/>
      <c r="H1318" s="9"/>
      <c r="I1318" s="9"/>
      <c r="J1318" s="9"/>
      <c r="K1318" s="9"/>
      <c r="L1318" s="9"/>
      <c r="M1318" s="9"/>
      <c r="N1318" s="9"/>
    </row>
    <row r="1319" spans="5:14" x14ac:dyDescent="0.2">
      <c r="E1319" s="9"/>
      <c r="F1319" s="9"/>
      <c r="G1319" s="9"/>
      <c r="H1319" s="9"/>
      <c r="I1319" s="9"/>
      <c r="J1319" s="9"/>
      <c r="K1319" s="9"/>
      <c r="L1319" s="9"/>
      <c r="M1319" s="9"/>
      <c r="N1319" s="9"/>
    </row>
    <row r="1320" spans="5:14" x14ac:dyDescent="0.2">
      <c r="E1320" s="9"/>
      <c r="F1320" s="9"/>
      <c r="G1320" s="9"/>
      <c r="H1320" s="9"/>
      <c r="I1320" s="9"/>
      <c r="J1320" s="9"/>
      <c r="K1320" s="9"/>
      <c r="L1320" s="9"/>
      <c r="M1320" s="9"/>
      <c r="N1320" s="9"/>
    </row>
    <row r="1321" spans="5:14" x14ac:dyDescent="0.2">
      <c r="E1321" s="9"/>
      <c r="F1321" s="9"/>
      <c r="G1321" s="9"/>
      <c r="H1321" s="9"/>
      <c r="I1321" s="9"/>
      <c r="J1321" s="9"/>
      <c r="K1321" s="9"/>
      <c r="L1321" s="9"/>
      <c r="M1321" s="9"/>
      <c r="N1321" s="9"/>
    </row>
    <row r="1322" spans="5:14" x14ac:dyDescent="0.2">
      <c r="E1322" s="9"/>
      <c r="F1322" s="9"/>
      <c r="G1322" s="9"/>
      <c r="H1322" s="9"/>
      <c r="I1322" s="9"/>
      <c r="J1322" s="9"/>
      <c r="K1322" s="9"/>
      <c r="L1322" s="9"/>
      <c r="M1322" s="9"/>
      <c r="N1322" s="9"/>
    </row>
    <row r="1323" spans="5:14" x14ac:dyDescent="0.2">
      <c r="E1323" s="9"/>
      <c r="F1323" s="9"/>
      <c r="G1323" s="9"/>
      <c r="H1323" s="9"/>
      <c r="I1323" s="9"/>
      <c r="J1323" s="9"/>
      <c r="K1323" s="9"/>
      <c r="L1323" s="9"/>
      <c r="M1323" s="9"/>
      <c r="N1323" s="9"/>
    </row>
    <row r="1324" spans="5:14" x14ac:dyDescent="0.2">
      <c r="E1324" s="9"/>
      <c r="F1324" s="9"/>
      <c r="G1324" s="9"/>
      <c r="H1324" s="9"/>
      <c r="I1324" s="9"/>
      <c r="J1324" s="9"/>
      <c r="K1324" s="9"/>
      <c r="L1324" s="9"/>
      <c r="M1324" s="9"/>
      <c r="N1324" s="9"/>
    </row>
    <row r="1325" spans="5:14" x14ac:dyDescent="0.2">
      <c r="E1325" s="9"/>
      <c r="F1325" s="9"/>
      <c r="G1325" s="9"/>
      <c r="H1325" s="9"/>
      <c r="I1325" s="9"/>
      <c r="J1325" s="9"/>
      <c r="K1325" s="9"/>
      <c r="L1325" s="9"/>
      <c r="M1325" s="9"/>
      <c r="N1325" s="9"/>
    </row>
    <row r="1326" spans="5:14" x14ac:dyDescent="0.2">
      <c r="E1326" s="9"/>
      <c r="F1326" s="9"/>
      <c r="G1326" s="9"/>
      <c r="H1326" s="9"/>
      <c r="I1326" s="9"/>
      <c r="J1326" s="9"/>
      <c r="K1326" s="9"/>
      <c r="L1326" s="9"/>
      <c r="M1326" s="9"/>
      <c r="N1326" s="9"/>
    </row>
    <row r="1327" spans="5:14" x14ac:dyDescent="0.2">
      <c r="E1327" s="9"/>
      <c r="F1327" s="9"/>
      <c r="G1327" s="9"/>
      <c r="H1327" s="9"/>
      <c r="I1327" s="9"/>
      <c r="J1327" s="9"/>
      <c r="K1327" s="9"/>
      <c r="L1327" s="9"/>
      <c r="M1327" s="9"/>
      <c r="N1327" s="9"/>
    </row>
    <row r="1328" spans="5:14" x14ac:dyDescent="0.2">
      <c r="E1328" s="9"/>
      <c r="F1328" s="9"/>
      <c r="G1328" s="9"/>
      <c r="H1328" s="9"/>
      <c r="I1328" s="9"/>
      <c r="J1328" s="9"/>
      <c r="K1328" s="9"/>
      <c r="L1328" s="9"/>
      <c r="M1328" s="9"/>
      <c r="N1328" s="9"/>
    </row>
    <row r="1329" spans="5:14" x14ac:dyDescent="0.2">
      <c r="E1329" s="9"/>
      <c r="F1329" s="9"/>
      <c r="G1329" s="9"/>
      <c r="H1329" s="9"/>
      <c r="I1329" s="9"/>
      <c r="J1329" s="9"/>
      <c r="K1329" s="9"/>
      <c r="L1329" s="9"/>
      <c r="M1329" s="9"/>
      <c r="N1329" s="9"/>
    </row>
    <row r="1330" spans="5:14" x14ac:dyDescent="0.2">
      <c r="E1330" s="9"/>
      <c r="F1330" s="9"/>
      <c r="G1330" s="9"/>
      <c r="H1330" s="9"/>
      <c r="I1330" s="9"/>
      <c r="J1330" s="9"/>
      <c r="K1330" s="9"/>
      <c r="L1330" s="9"/>
      <c r="M1330" s="9"/>
      <c r="N1330" s="9"/>
    </row>
    <row r="1331" spans="5:14" x14ac:dyDescent="0.2">
      <c r="E1331" s="9"/>
      <c r="F1331" s="9"/>
      <c r="G1331" s="9"/>
      <c r="H1331" s="9"/>
      <c r="I1331" s="9"/>
      <c r="J1331" s="9"/>
      <c r="K1331" s="9"/>
      <c r="L1331" s="9"/>
      <c r="M1331" s="9"/>
      <c r="N1331" s="9"/>
    </row>
    <row r="1332" spans="5:14" x14ac:dyDescent="0.2">
      <c r="E1332" s="9"/>
      <c r="F1332" s="9"/>
      <c r="G1332" s="9"/>
      <c r="H1332" s="9"/>
      <c r="I1332" s="9"/>
      <c r="J1332" s="9"/>
      <c r="K1332" s="9"/>
      <c r="L1332" s="9"/>
      <c r="M1332" s="9"/>
      <c r="N1332" s="9"/>
    </row>
    <row r="1333" spans="5:14" x14ac:dyDescent="0.2">
      <c r="E1333" s="9"/>
      <c r="F1333" s="9"/>
      <c r="G1333" s="9"/>
      <c r="H1333" s="9"/>
      <c r="I1333" s="9"/>
      <c r="J1333" s="9"/>
      <c r="K1333" s="9"/>
      <c r="L1333" s="9"/>
      <c r="M1333" s="9"/>
      <c r="N1333" s="9"/>
    </row>
    <row r="1334" spans="5:14" x14ac:dyDescent="0.2">
      <c r="E1334" s="9"/>
      <c r="F1334" s="9"/>
      <c r="G1334" s="9"/>
      <c r="H1334" s="9"/>
      <c r="I1334" s="9"/>
      <c r="J1334" s="9"/>
      <c r="K1334" s="9"/>
      <c r="L1334" s="9"/>
      <c r="M1334" s="9"/>
      <c r="N1334" s="9"/>
    </row>
    <row r="1335" spans="5:14" x14ac:dyDescent="0.2">
      <c r="E1335" s="9"/>
      <c r="F1335" s="9"/>
      <c r="G1335" s="9"/>
      <c r="H1335" s="9"/>
      <c r="I1335" s="9"/>
      <c r="J1335" s="9"/>
      <c r="K1335" s="9"/>
      <c r="L1335" s="9"/>
      <c r="M1335" s="9"/>
      <c r="N1335" s="9"/>
    </row>
    <row r="1336" spans="5:14" x14ac:dyDescent="0.2">
      <c r="E1336" s="9"/>
      <c r="F1336" s="9"/>
      <c r="G1336" s="9"/>
      <c r="H1336" s="9"/>
      <c r="I1336" s="9"/>
      <c r="J1336" s="9"/>
      <c r="K1336" s="9"/>
      <c r="L1336" s="9"/>
      <c r="M1336" s="9"/>
      <c r="N1336" s="9"/>
    </row>
    <row r="1337" spans="5:14" x14ac:dyDescent="0.2">
      <c r="E1337" s="9"/>
      <c r="F1337" s="9"/>
      <c r="G1337" s="9"/>
      <c r="H1337" s="9"/>
      <c r="I1337" s="9"/>
      <c r="J1337" s="9"/>
      <c r="K1337" s="9"/>
      <c r="L1337" s="9"/>
      <c r="M1337" s="9"/>
      <c r="N1337" s="9"/>
    </row>
    <row r="1338" spans="5:14" x14ac:dyDescent="0.2">
      <c r="E1338" s="9"/>
      <c r="F1338" s="9"/>
      <c r="G1338" s="9"/>
      <c r="H1338" s="9"/>
      <c r="I1338" s="9"/>
      <c r="J1338" s="9"/>
      <c r="K1338" s="9"/>
      <c r="L1338" s="9"/>
      <c r="M1338" s="9"/>
      <c r="N1338" s="9"/>
    </row>
    <row r="1339" spans="5:14" x14ac:dyDescent="0.2">
      <c r="E1339" s="9"/>
      <c r="F1339" s="9"/>
      <c r="G1339" s="9"/>
      <c r="H1339" s="9"/>
      <c r="I1339" s="9"/>
      <c r="J1339" s="9"/>
      <c r="K1339" s="9"/>
      <c r="L1339" s="9"/>
      <c r="M1339" s="9"/>
      <c r="N1339" s="9"/>
    </row>
    <row r="1340" spans="5:14" x14ac:dyDescent="0.2">
      <c r="E1340" s="9"/>
      <c r="F1340" s="9"/>
      <c r="G1340" s="9"/>
      <c r="H1340" s="9"/>
      <c r="I1340" s="9"/>
      <c r="J1340" s="9"/>
      <c r="K1340" s="9"/>
      <c r="L1340" s="9"/>
      <c r="M1340" s="9"/>
      <c r="N1340" s="9"/>
    </row>
    <row r="1341" spans="5:14" x14ac:dyDescent="0.2">
      <c r="E1341" s="9"/>
      <c r="F1341" s="9"/>
      <c r="G1341" s="9"/>
      <c r="H1341" s="9"/>
      <c r="I1341" s="9"/>
      <c r="J1341" s="9"/>
      <c r="K1341" s="9"/>
      <c r="L1341" s="9"/>
      <c r="M1341" s="9"/>
      <c r="N1341" s="9"/>
    </row>
    <row r="1342" spans="5:14" x14ac:dyDescent="0.2">
      <c r="E1342" s="9"/>
      <c r="F1342" s="9"/>
      <c r="G1342" s="9"/>
      <c r="H1342" s="9"/>
      <c r="I1342" s="9"/>
      <c r="J1342" s="9"/>
      <c r="K1342" s="9"/>
      <c r="L1342" s="9"/>
      <c r="M1342" s="9"/>
      <c r="N1342" s="9"/>
    </row>
    <row r="1343" spans="5:14" x14ac:dyDescent="0.2">
      <c r="E1343" s="9"/>
      <c r="F1343" s="9"/>
      <c r="G1343" s="9"/>
      <c r="H1343" s="9"/>
      <c r="I1343" s="9"/>
      <c r="J1343" s="9"/>
      <c r="K1343" s="9"/>
      <c r="L1343" s="9"/>
      <c r="M1343" s="9"/>
      <c r="N1343" s="9"/>
    </row>
    <row r="1344" spans="5:14" x14ac:dyDescent="0.2">
      <c r="E1344" s="9"/>
      <c r="F1344" s="9"/>
      <c r="G1344" s="9"/>
      <c r="H1344" s="9"/>
      <c r="I1344" s="9"/>
      <c r="J1344" s="9"/>
      <c r="K1344" s="9"/>
      <c r="L1344" s="9"/>
      <c r="M1344" s="9"/>
      <c r="N1344" s="9"/>
    </row>
    <row r="1345" spans="5:14" x14ac:dyDescent="0.2">
      <c r="E1345" s="9"/>
      <c r="F1345" s="9"/>
      <c r="G1345" s="9"/>
      <c r="H1345" s="9"/>
      <c r="I1345" s="9"/>
      <c r="J1345" s="9"/>
      <c r="K1345" s="9"/>
      <c r="L1345" s="9"/>
      <c r="M1345" s="9"/>
      <c r="N1345" s="9"/>
    </row>
    <row r="1346" spans="5:14" x14ac:dyDescent="0.2">
      <c r="E1346" s="9"/>
      <c r="F1346" s="9"/>
      <c r="G1346" s="9"/>
      <c r="H1346" s="9"/>
      <c r="I1346" s="9"/>
      <c r="J1346" s="9"/>
      <c r="K1346" s="9"/>
      <c r="L1346" s="9"/>
      <c r="M1346" s="9"/>
      <c r="N1346" s="9"/>
    </row>
    <row r="1347" spans="5:14" x14ac:dyDescent="0.2">
      <c r="E1347" s="9"/>
      <c r="F1347" s="9"/>
      <c r="G1347" s="9"/>
      <c r="H1347" s="9"/>
      <c r="I1347" s="9"/>
      <c r="J1347" s="9"/>
      <c r="K1347" s="9"/>
      <c r="L1347" s="9"/>
      <c r="M1347" s="9"/>
      <c r="N1347" s="9"/>
    </row>
    <row r="1348" spans="5:14" x14ac:dyDescent="0.2">
      <c r="E1348" s="9"/>
      <c r="F1348" s="9"/>
      <c r="G1348" s="9"/>
      <c r="H1348" s="9"/>
      <c r="I1348" s="9"/>
      <c r="J1348" s="9"/>
      <c r="K1348" s="9"/>
      <c r="L1348" s="9"/>
      <c r="M1348" s="9"/>
      <c r="N1348" s="9"/>
    </row>
    <row r="1349" spans="5:14" x14ac:dyDescent="0.2">
      <c r="E1349" s="9"/>
      <c r="F1349" s="9"/>
      <c r="G1349" s="9"/>
      <c r="H1349" s="9"/>
      <c r="I1349" s="9"/>
      <c r="J1349" s="9"/>
      <c r="K1349" s="9"/>
      <c r="L1349" s="9"/>
      <c r="M1349" s="9"/>
      <c r="N1349" s="9"/>
    </row>
    <row r="1350" spans="5:14" x14ac:dyDescent="0.2">
      <c r="E1350" s="9"/>
      <c r="F1350" s="9"/>
      <c r="G1350" s="9"/>
      <c r="H1350" s="9"/>
      <c r="I1350" s="9"/>
      <c r="J1350" s="9"/>
      <c r="K1350" s="9"/>
      <c r="L1350" s="9"/>
      <c r="M1350" s="9"/>
      <c r="N1350" s="9"/>
    </row>
    <row r="1351" spans="5:14" x14ac:dyDescent="0.2">
      <c r="E1351" s="9"/>
      <c r="F1351" s="9"/>
      <c r="G1351" s="9"/>
      <c r="H1351" s="9"/>
      <c r="I1351" s="9"/>
      <c r="J1351" s="9"/>
      <c r="K1351" s="9"/>
      <c r="L1351" s="9"/>
      <c r="M1351" s="9"/>
      <c r="N1351" s="9"/>
    </row>
    <row r="1352" spans="5:14" x14ac:dyDescent="0.2">
      <c r="E1352" s="9"/>
      <c r="F1352" s="9"/>
      <c r="G1352" s="9"/>
      <c r="H1352" s="9"/>
      <c r="I1352" s="9"/>
      <c r="J1352" s="9"/>
      <c r="K1352" s="9"/>
      <c r="L1352" s="9"/>
      <c r="M1352" s="9"/>
      <c r="N1352" s="9"/>
    </row>
    <row r="1353" spans="5:14" x14ac:dyDescent="0.2">
      <c r="E1353" s="9"/>
      <c r="F1353" s="9"/>
      <c r="G1353" s="9"/>
      <c r="H1353" s="9"/>
      <c r="I1353" s="9"/>
      <c r="J1353" s="9"/>
      <c r="K1353" s="9"/>
      <c r="L1353" s="9"/>
      <c r="M1353" s="9"/>
      <c r="N1353" s="9"/>
    </row>
    <row r="1354" spans="5:14" x14ac:dyDescent="0.2">
      <c r="E1354" s="9"/>
      <c r="F1354" s="9"/>
      <c r="G1354" s="9"/>
      <c r="H1354" s="9"/>
      <c r="I1354" s="9"/>
      <c r="J1354" s="9"/>
      <c r="K1354" s="9"/>
      <c r="L1354" s="9"/>
      <c r="M1354" s="9"/>
      <c r="N1354" s="9"/>
    </row>
    <row r="1355" spans="5:14" x14ac:dyDescent="0.2">
      <c r="E1355" s="9"/>
      <c r="F1355" s="9"/>
      <c r="G1355" s="9"/>
      <c r="H1355" s="9"/>
      <c r="I1355" s="9"/>
      <c r="J1355" s="9"/>
      <c r="K1355" s="9"/>
      <c r="L1355" s="9"/>
      <c r="M1355" s="9"/>
      <c r="N1355" s="9"/>
    </row>
    <row r="1356" spans="5:14" x14ac:dyDescent="0.2">
      <c r="E1356" s="9"/>
      <c r="F1356" s="9"/>
      <c r="G1356" s="9"/>
      <c r="H1356" s="9"/>
      <c r="I1356" s="9"/>
      <c r="J1356" s="9"/>
      <c r="K1356" s="9"/>
      <c r="L1356" s="9"/>
      <c r="M1356" s="9"/>
      <c r="N1356" s="9"/>
    </row>
    <row r="1357" spans="5:14" x14ac:dyDescent="0.2">
      <c r="E1357" s="9"/>
      <c r="F1357" s="9"/>
      <c r="G1357" s="9"/>
      <c r="H1357" s="9"/>
      <c r="I1357" s="9"/>
      <c r="J1357" s="9"/>
      <c r="K1357" s="9"/>
      <c r="L1357" s="9"/>
      <c r="M1357" s="9"/>
      <c r="N1357" s="9"/>
    </row>
    <row r="1358" spans="5:14" x14ac:dyDescent="0.2">
      <c r="E1358" s="9"/>
      <c r="F1358" s="9"/>
      <c r="G1358" s="9"/>
      <c r="H1358" s="9"/>
      <c r="I1358" s="9"/>
      <c r="J1358" s="9"/>
      <c r="K1358" s="9"/>
      <c r="L1358" s="9"/>
      <c r="M1358" s="9"/>
      <c r="N1358" s="9"/>
    </row>
    <row r="1359" spans="5:14" x14ac:dyDescent="0.2">
      <c r="E1359" s="9"/>
      <c r="F1359" s="9"/>
      <c r="G1359" s="9"/>
      <c r="H1359" s="9"/>
      <c r="I1359" s="9"/>
      <c r="J1359" s="9"/>
      <c r="K1359" s="9"/>
      <c r="L1359" s="9"/>
      <c r="M1359" s="9"/>
      <c r="N1359" s="9"/>
    </row>
    <row r="1360" spans="5:14" x14ac:dyDescent="0.2">
      <c r="E1360" s="9"/>
      <c r="F1360" s="9"/>
      <c r="G1360" s="9"/>
      <c r="H1360" s="9"/>
      <c r="I1360" s="9"/>
      <c r="J1360" s="9"/>
      <c r="K1360" s="9"/>
      <c r="L1360" s="9"/>
      <c r="M1360" s="9"/>
      <c r="N1360" s="9"/>
    </row>
    <row r="1361" spans="5:14" x14ac:dyDescent="0.2">
      <c r="E1361" s="9"/>
      <c r="F1361" s="9"/>
      <c r="G1361" s="9"/>
      <c r="H1361" s="9"/>
      <c r="I1361" s="9"/>
      <c r="J1361" s="9"/>
      <c r="K1361" s="9"/>
      <c r="L1361" s="9"/>
      <c r="M1361" s="9"/>
      <c r="N1361" s="9"/>
    </row>
    <row r="1362" spans="5:14" x14ac:dyDescent="0.2">
      <c r="E1362" s="9"/>
      <c r="F1362" s="9"/>
      <c r="G1362" s="9"/>
      <c r="H1362" s="9"/>
      <c r="I1362" s="9"/>
      <c r="J1362" s="9"/>
      <c r="K1362" s="9"/>
      <c r="L1362" s="9"/>
      <c r="M1362" s="9"/>
      <c r="N1362" s="9"/>
    </row>
    <row r="1363" spans="5:14" x14ac:dyDescent="0.2">
      <c r="E1363" s="9"/>
      <c r="F1363" s="9"/>
      <c r="G1363" s="9"/>
      <c r="H1363" s="9"/>
      <c r="I1363" s="9"/>
      <c r="J1363" s="9"/>
      <c r="K1363" s="9"/>
      <c r="L1363" s="9"/>
      <c r="M1363" s="9"/>
      <c r="N1363" s="9"/>
    </row>
    <row r="1364" spans="5:14" x14ac:dyDescent="0.2">
      <c r="E1364" s="9"/>
      <c r="F1364" s="9"/>
      <c r="G1364" s="9"/>
      <c r="H1364" s="9"/>
      <c r="I1364" s="9"/>
      <c r="J1364" s="9"/>
      <c r="K1364" s="9"/>
      <c r="L1364" s="9"/>
      <c r="M1364" s="9"/>
      <c r="N1364" s="9"/>
    </row>
    <row r="1365" spans="5:14" x14ac:dyDescent="0.2">
      <c r="E1365" s="9"/>
      <c r="F1365" s="9"/>
      <c r="G1365" s="9"/>
      <c r="H1365" s="9"/>
      <c r="I1365" s="9"/>
      <c r="J1365" s="9"/>
      <c r="K1365" s="9"/>
      <c r="L1365" s="9"/>
      <c r="M1365" s="9"/>
      <c r="N1365" s="9"/>
    </row>
    <row r="1366" spans="5:14" x14ac:dyDescent="0.2">
      <c r="E1366" s="9"/>
      <c r="F1366" s="9"/>
      <c r="G1366" s="9"/>
      <c r="H1366" s="9"/>
      <c r="I1366" s="9"/>
      <c r="J1366" s="9"/>
      <c r="K1366" s="9"/>
      <c r="L1366" s="9"/>
      <c r="M1366" s="9"/>
      <c r="N1366" s="9"/>
    </row>
    <row r="1367" spans="5:14" x14ac:dyDescent="0.2">
      <c r="E1367" s="9"/>
      <c r="F1367" s="9"/>
      <c r="G1367" s="9"/>
      <c r="H1367" s="9"/>
      <c r="I1367" s="9"/>
      <c r="J1367" s="9"/>
      <c r="K1367" s="9"/>
      <c r="L1367" s="9"/>
      <c r="M1367" s="9"/>
      <c r="N1367" s="9"/>
    </row>
    <row r="1368" spans="5:14" x14ac:dyDescent="0.2">
      <c r="E1368" s="9"/>
      <c r="F1368" s="9"/>
      <c r="G1368" s="9"/>
      <c r="H1368" s="9"/>
      <c r="I1368" s="9"/>
      <c r="J1368" s="9"/>
      <c r="K1368" s="9"/>
      <c r="L1368" s="9"/>
      <c r="M1368" s="9"/>
      <c r="N1368" s="9"/>
    </row>
    <row r="1369" spans="5:14" x14ac:dyDescent="0.2">
      <c r="E1369" s="9"/>
      <c r="F1369" s="9"/>
      <c r="G1369" s="9"/>
      <c r="H1369" s="9"/>
      <c r="I1369" s="9"/>
      <c r="J1369" s="9"/>
      <c r="K1369" s="9"/>
      <c r="L1369" s="9"/>
      <c r="M1369" s="9"/>
      <c r="N1369" s="9"/>
    </row>
    <row r="1370" spans="5:14" x14ac:dyDescent="0.2">
      <c r="E1370" s="9"/>
      <c r="F1370" s="9"/>
      <c r="G1370" s="9"/>
      <c r="H1370" s="9"/>
      <c r="I1370" s="9"/>
      <c r="J1370" s="9"/>
      <c r="K1370" s="9"/>
      <c r="L1370" s="9"/>
      <c r="M1370" s="9"/>
      <c r="N1370" s="9"/>
    </row>
    <row r="1371" spans="5:14" x14ac:dyDescent="0.2">
      <c r="E1371" s="9"/>
      <c r="F1371" s="9"/>
      <c r="G1371" s="9"/>
      <c r="H1371" s="9"/>
      <c r="I1371" s="9"/>
      <c r="J1371" s="9"/>
      <c r="K1371" s="9"/>
      <c r="L1371" s="9"/>
      <c r="M1371" s="9"/>
      <c r="N1371" s="9"/>
    </row>
    <row r="1372" spans="5:14" x14ac:dyDescent="0.2">
      <c r="E1372" s="9"/>
      <c r="F1372" s="9"/>
      <c r="G1372" s="9"/>
      <c r="H1372" s="9"/>
      <c r="I1372" s="9"/>
      <c r="J1372" s="9"/>
      <c r="K1372" s="9"/>
      <c r="L1372" s="9"/>
      <c r="M1372" s="9"/>
      <c r="N1372" s="9"/>
    </row>
    <row r="1373" spans="5:14" x14ac:dyDescent="0.2">
      <c r="E1373" s="9"/>
      <c r="F1373" s="9"/>
      <c r="G1373" s="9"/>
      <c r="H1373" s="9"/>
      <c r="I1373" s="9"/>
      <c r="J1373" s="9"/>
      <c r="K1373" s="9"/>
      <c r="L1373" s="9"/>
      <c r="M1373" s="9"/>
      <c r="N1373" s="9"/>
    </row>
    <row r="1374" spans="5:14" x14ac:dyDescent="0.2">
      <c r="E1374" s="9"/>
      <c r="F1374" s="9"/>
      <c r="G1374" s="9"/>
      <c r="H1374" s="9"/>
      <c r="I1374" s="9"/>
      <c r="J1374" s="9"/>
      <c r="K1374" s="9"/>
      <c r="L1374" s="9"/>
      <c r="M1374" s="9"/>
      <c r="N1374" s="9"/>
    </row>
    <row r="1375" spans="5:14" x14ac:dyDescent="0.2">
      <c r="E1375" s="9"/>
      <c r="F1375" s="9"/>
      <c r="G1375" s="9"/>
      <c r="H1375" s="9"/>
      <c r="I1375" s="9"/>
      <c r="J1375" s="9"/>
      <c r="K1375" s="9"/>
      <c r="L1375" s="9"/>
      <c r="M1375" s="9"/>
      <c r="N1375" s="9"/>
    </row>
    <row r="1376" spans="5:14" x14ac:dyDescent="0.2">
      <c r="E1376" s="9"/>
      <c r="F1376" s="9"/>
      <c r="G1376" s="9"/>
      <c r="H1376" s="9"/>
      <c r="I1376" s="9"/>
      <c r="J1376" s="9"/>
      <c r="K1376" s="9"/>
      <c r="L1376" s="9"/>
      <c r="M1376" s="9"/>
      <c r="N1376" s="9"/>
    </row>
    <row r="1377" spans="5:14" x14ac:dyDescent="0.2">
      <c r="E1377" s="9"/>
      <c r="F1377" s="9"/>
      <c r="G1377" s="9"/>
      <c r="H1377" s="9"/>
      <c r="I1377" s="9"/>
      <c r="J1377" s="9"/>
      <c r="K1377" s="9"/>
      <c r="L1377" s="9"/>
      <c r="M1377" s="9"/>
      <c r="N1377" s="9"/>
    </row>
    <row r="1378" spans="5:14" x14ac:dyDescent="0.2">
      <c r="E1378" s="9"/>
      <c r="F1378" s="9"/>
      <c r="G1378" s="9"/>
      <c r="H1378" s="9"/>
      <c r="I1378" s="9"/>
      <c r="J1378" s="9"/>
      <c r="K1378" s="9"/>
      <c r="L1378" s="9"/>
      <c r="M1378" s="9"/>
      <c r="N1378" s="9"/>
    </row>
    <row r="1379" spans="5:14" x14ac:dyDescent="0.2">
      <c r="E1379" s="9"/>
      <c r="F1379" s="9"/>
      <c r="G1379" s="9"/>
      <c r="H1379" s="9"/>
      <c r="I1379" s="9"/>
      <c r="J1379" s="9"/>
      <c r="K1379" s="9"/>
      <c r="L1379" s="9"/>
      <c r="M1379" s="9"/>
      <c r="N1379" s="9"/>
    </row>
    <row r="1380" spans="5:14" x14ac:dyDescent="0.2">
      <c r="E1380" s="9"/>
      <c r="F1380" s="9"/>
      <c r="G1380" s="9"/>
      <c r="H1380" s="9"/>
      <c r="I1380" s="9"/>
      <c r="J1380" s="9"/>
      <c r="K1380" s="9"/>
      <c r="L1380" s="9"/>
      <c r="M1380" s="9"/>
      <c r="N1380" s="9"/>
    </row>
    <row r="1381" spans="5:14" x14ac:dyDescent="0.2">
      <c r="E1381" s="9"/>
      <c r="F1381" s="9"/>
      <c r="G1381" s="9"/>
      <c r="H1381" s="9"/>
      <c r="I1381" s="9"/>
      <c r="J1381" s="9"/>
      <c r="K1381" s="9"/>
      <c r="L1381" s="9"/>
      <c r="M1381" s="9"/>
      <c r="N1381" s="9"/>
    </row>
    <row r="1382" spans="5:14" x14ac:dyDescent="0.2">
      <c r="E1382" s="9"/>
      <c r="F1382" s="9"/>
      <c r="G1382" s="9"/>
      <c r="H1382" s="9"/>
      <c r="I1382" s="9"/>
      <c r="J1382" s="9"/>
      <c r="K1382" s="9"/>
      <c r="L1382" s="9"/>
      <c r="M1382" s="9"/>
      <c r="N1382" s="9"/>
    </row>
    <row r="1383" spans="5:14" x14ac:dyDescent="0.2">
      <c r="E1383" s="9"/>
      <c r="F1383" s="9"/>
      <c r="G1383" s="9"/>
      <c r="H1383" s="9"/>
      <c r="I1383" s="9"/>
      <c r="J1383" s="9"/>
      <c r="K1383" s="9"/>
      <c r="L1383" s="9"/>
      <c r="M1383" s="9"/>
      <c r="N1383" s="9"/>
    </row>
    <row r="1384" spans="5:14" x14ac:dyDescent="0.2">
      <c r="E1384" s="9"/>
      <c r="F1384" s="9"/>
      <c r="G1384" s="9"/>
      <c r="H1384" s="9"/>
      <c r="I1384" s="9"/>
      <c r="J1384" s="9"/>
      <c r="K1384" s="9"/>
      <c r="L1384" s="9"/>
      <c r="M1384" s="9"/>
      <c r="N1384" s="9"/>
    </row>
    <row r="1385" spans="5:14" x14ac:dyDescent="0.2">
      <c r="E1385" s="9"/>
      <c r="F1385" s="9"/>
      <c r="G1385" s="9"/>
      <c r="H1385" s="9"/>
      <c r="I1385" s="9"/>
      <c r="J1385" s="9"/>
      <c r="K1385" s="9"/>
      <c r="L1385" s="9"/>
      <c r="M1385" s="9"/>
      <c r="N1385" s="9"/>
    </row>
    <row r="1386" spans="5:14" x14ac:dyDescent="0.2">
      <c r="E1386" s="9"/>
      <c r="F1386" s="9"/>
      <c r="G1386" s="9"/>
      <c r="H1386" s="9"/>
      <c r="I1386" s="9"/>
      <c r="J1386" s="9"/>
      <c r="K1386" s="9"/>
      <c r="L1386" s="9"/>
      <c r="M1386" s="9"/>
      <c r="N1386" s="9"/>
    </row>
    <row r="1387" spans="5:14" x14ac:dyDescent="0.2">
      <c r="E1387" s="9"/>
      <c r="F1387" s="9"/>
      <c r="G1387" s="9"/>
      <c r="H1387" s="9"/>
      <c r="I1387" s="9"/>
      <c r="J1387" s="9"/>
      <c r="K1387" s="9"/>
      <c r="L1387" s="9"/>
      <c r="M1387" s="9"/>
      <c r="N1387" s="9"/>
    </row>
    <row r="1388" spans="5:14" x14ac:dyDescent="0.2">
      <c r="E1388" s="9"/>
      <c r="F1388" s="9"/>
      <c r="G1388" s="9"/>
      <c r="H1388" s="9"/>
      <c r="I1388" s="9"/>
      <c r="J1388" s="9"/>
      <c r="K1388" s="9"/>
      <c r="L1388" s="9"/>
      <c r="M1388" s="9"/>
      <c r="N1388" s="9"/>
    </row>
    <row r="1389" spans="5:14" x14ac:dyDescent="0.2">
      <c r="E1389" s="9"/>
      <c r="F1389" s="9"/>
      <c r="G1389" s="9"/>
      <c r="H1389" s="9"/>
      <c r="I1389" s="9"/>
      <c r="J1389" s="9"/>
      <c r="K1389" s="9"/>
      <c r="L1389" s="9"/>
      <c r="M1389" s="9"/>
      <c r="N1389" s="9"/>
    </row>
    <row r="1390" spans="5:14" x14ac:dyDescent="0.2">
      <c r="E1390" s="9"/>
      <c r="F1390" s="9"/>
      <c r="G1390" s="9"/>
      <c r="H1390" s="9"/>
      <c r="I1390" s="9"/>
      <c r="J1390" s="9"/>
      <c r="K1390" s="9"/>
      <c r="L1390" s="9"/>
      <c r="M1390" s="9"/>
      <c r="N1390" s="9"/>
    </row>
    <row r="1391" spans="5:14" x14ac:dyDescent="0.2">
      <c r="E1391" s="9"/>
      <c r="F1391" s="9"/>
      <c r="G1391" s="9"/>
      <c r="H1391" s="9"/>
      <c r="I1391" s="9"/>
      <c r="J1391" s="9"/>
      <c r="K1391" s="9"/>
      <c r="L1391" s="9"/>
      <c r="M1391" s="9"/>
      <c r="N1391" s="9"/>
    </row>
    <row r="1392" spans="5:14" x14ac:dyDescent="0.2">
      <c r="E1392" s="9"/>
      <c r="F1392" s="9"/>
      <c r="G1392" s="9"/>
      <c r="H1392" s="9"/>
      <c r="I1392" s="9"/>
      <c r="J1392" s="9"/>
      <c r="K1392" s="9"/>
      <c r="L1392" s="9"/>
      <c r="M1392" s="9"/>
      <c r="N1392" s="9"/>
    </row>
    <row r="1393" spans="5:14" x14ac:dyDescent="0.2">
      <c r="E1393" s="9"/>
      <c r="F1393" s="9"/>
      <c r="G1393" s="9"/>
      <c r="H1393" s="9"/>
      <c r="I1393" s="9"/>
      <c r="J1393" s="9"/>
      <c r="K1393" s="9"/>
      <c r="L1393" s="9"/>
      <c r="M1393" s="9"/>
      <c r="N1393" s="9"/>
    </row>
    <row r="1394" spans="5:14" x14ac:dyDescent="0.2">
      <c r="E1394" s="9"/>
      <c r="F1394" s="9"/>
      <c r="G1394" s="9"/>
      <c r="H1394" s="9"/>
      <c r="I1394" s="9"/>
      <c r="J1394" s="9"/>
      <c r="K1394" s="9"/>
      <c r="L1394" s="9"/>
      <c r="M1394" s="9"/>
      <c r="N1394" s="9"/>
    </row>
    <row r="1395" spans="5:14" x14ac:dyDescent="0.2">
      <c r="E1395" s="9"/>
      <c r="F1395" s="9"/>
      <c r="G1395" s="9"/>
      <c r="H1395" s="9"/>
      <c r="I1395" s="9"/>
      <c r="J1395" s="9"/>
      <c r="K1395" s="9"/>
      <c r="L1395" s="9"/>
      <c r="M1395" s="9"/>
      <c r="N1395" s="9"/>
    </row>
    <row r="1396" spans="5:14" x14ac:dyDescent="0.2">
      <c r="E1396" s="9"/>
      <c r="F1396" s="9"/>
      <c r="G1396" s="9"/>
      <c r="H1396" s="9"/>
      <c r="I1396" s="9"/>
      <c r="J1396" s="9"/>
      <c r="K1396" s="9"/>
      <c r="L1396" s="9"/>
      <c r="M1396" s="9"/>
      <c r="N1396" s="9"/>
    </row>
    <row r="1397" spans="5:14" x14ac:dyDescent="0.2">
      <c r="E1397" s="9"/>
      <c r="F1397" s="9"/>
      <c r="G1397" s="9"/>
      <c r="H1397" s="9"/>
      <c r="I1397" s="9"/>
      <c r="J1397" s="9"/>
      <c r="K1397" s="9"/>
      <c r="L1397" s="9"/>
      <c r="M1397" s="9"/>
      <c r="N1397" s="9"/>
    </row>
    <row r="1398" spans="5:14" x14ac:dyDescent="0.2">
      <c r="E1398" s="9"/>
      <c r="F1398" s="9"/>
      <c r="G1398" s="9"/>
      <c r="H1398" s="9"/>
      <c r="I1398" s="9"/>
      <c r="J1398" s="9"/>
      <c r="K1398" s="9"/>
      <c r="L1398" s="9"/>
      <c r="M1398" s="9"/>
      <c r="N1398" s="9"/>
    </row>
    <row r="1399" spans="5:14" x14ac:dyDescent="0.2">
      <c r="E1399" s="9"/>
      <c r="F1399" s="9"/>
      <c r="G1399" s="9"/>
      <c r="H1399" s="9"/>
      <c r="I1399" s="9"/>
      <c r="J1399" s="9"/>
      <c r="K1399" s="9"/>
      <c r="L1399" s="9"/>
      <c r="M1399" s="9"/>
      <c r="N1399" s="9"/>
    </row>
    <row r="1400" spans="5:14" x14ac:dyDescent="0.2">
      <c r="E1400" s="9"/>
      <c r="F1400" s="9"/>
      <c r="G1400" s="9"/>
      <c r="H1400" s="9"/>
      <c r="I1400" s="9"/>
      <c r="J1400" s="9"/>
      <c r="K1400" s="9"/>
      <c r="L1400" s="9"/>
      <c r="M1400" s="9"/>
      <c r="N1400" s="9"/>
    </row>
    <row r="1401" spans="5:14" x14ac:dyDescent="0.2">
      <c r="E1401" s="9"/>
      <c r="F1401" s="9"/>
      <c r="G1401" s="9"/>
      <c r="H1401" s="9"/>
      <c r="I1401" s="9"/>
      <c r="J1401" s="9"/>
      <c r="K1401" s="9"/>
      <c r="L1401" s="9"/>
      <c r="M1401" s="9"/>
      <c r="N1401" s="9"/>
    </row>
    <row r="1402" spans="5:14" x14ac:dyDescent="0.2">
      <c r="E1402" s="9"/>
      <c r="F1402" s="9"/>
      <c r="G1402" s="9"/>
      <c r="H1402" s="9"/>
      <c r="I1402" s="9"/>
      <c r="J1402" s="9"/>
      <c r="K1402" s="9"/>
      <c r="L1402" s="9"/>
      <c r="M1402" s="9"/>
      <c r="N1402" s="9"/>
    </row>
    <row r="1403" spans="5:14" x14ac:dyDescent="0.2">
      <c r="E1403" s="9"/>
      <c r="F1403" s="9"/>
      <c r="G1403" s="9"/>
      <c r="H1403" s="9"/>
      <c r="I1403" s="9"/>
      <c r="J1403" s="9"/>
      <c r="K1403" s="9"/>
      <c r="L1403" s="9"/>
      <c r="M1403" s="9"/>
      <c r="N1403" s="9"/>
    </row>
    <row r="1404" spans="5:14" x14ac:dyDescent="0.2">
      <c r="E1404" s="9"/>
      <c r="F1404" s="9"/>
      <c r="G1404" s="9"/>
      <c r="H1404" s="9"/>
      <c r="I1404" s="9"/>
      <c r="J1404" s="9"/>
      <c r="K1404" s="9"/>
      <c r="L1404" s="9"/>
      <c r="M1404" s="9"/>
      <c r="N1404" s="9"/>
    </row>
    <row r="1405" spans="5:14" x14ac:dyDescent="0.2">
      <c r="E1405" s="9"/>
      <c r="F1405" s="9"/>
      <c r="G1405" s="9"/>
      <c r="H1405" s="9"/>
      <c r="I1405" s="9"/>
      <c r="J1405" s="9"/>
      <c r="K1405" s="9"/>
      <c r="L1405" s="9"/>
      <c r="M1405" s="9"/>
      <c r="N1405" s="9"/>
    </row>
    <row r="1406" spans="5:14" x14ac:dyDescent="0.2">
      <c r="E1406" s="9"/>
      <c r="F1406" s="9"/>
      <c r="G1406" s="9"/>
      <c r="H1406" s="9"/>
      <c r="I1406" s="9"/>
      <c r="J1406" s="9"/>
      <c r="K1406" s="9"/>
      <c r="L1406" s="9"/>
      <c r="M1406" s="9"/>
      <c r="N1406" s="9"/>
    </row>
    <row r="1407" spans="5:14" x14ac:dyDescent="0.2">
      <c r="E1407" s="9"/>
      <c r="F1407" s="9"/>
      <c r="G1407" s="9"/>
      <c r="H1407" s="9"/>
      <c r="I1407" s="9"/>
      <c r="J1407" s="9"/>
      <c r="K1407" s="9"/>
      <c r="L1407" s="9"/>
      <c r="M1407" s="9"/>
      <c r="N1407" s="9"/>
    </row>
    <row r="1408" spans="5:14" x14ac:dyDescent="0.2">
      <c r="E1408" s="9"/>
      <c r="F1408" s="9"/>
      <c r="G1408" s="9"/>
      <c r="H1408" s="9"/>
      <c r="I1408" s="9"/>
      <c r="J1408" s="9"/>
      <c r="K1408" s="9"/>
      <c r="L1408" s="9"/>
      <c r="M1408" s="9"/>
      <c r="N1408" s="9"/>
    </row>
    <row r="1409" spans="5:14" x14ac:dyDescent="0.2">
      <c r="E1409" s="9"/>
      <c r="F1409" s="9"/>
      <c r="G1409" s="9"/>
      <c r="H1409" s="9"/>
      <c r="I1409" s="9"/>
      <c r="J1409" s="9"/>
      <c r="K1409" s="9"/>
      <c r="L1409" s="9"/>
      <c r="M1409" s="9"/>
      <c r="N1409" s="9"/>
    </row>
    <row r="1410" spans="5:14" x14ac:dyDescent="0.2">
      <c r="E1410" s="9"/>
      <c r="F1410" s="9"/>
      <c r="G1410" s="9"/>
      <c r="H1410" s="9"/>
      <c r="I1410" s="9"/>
      <c r="J1410" s="9"/>
      <c r="K1410" s="9"/>
      <c r="L1410" s="9"/>
      <c r="M1410" s="9"/>
      <c r="N1410" s="9"/>
    </row>
    <row r="1411" spans="5:14" x14ac:dyDescent="0.2">
      <c r="E1411" s="9"/>
      <c r="F1411" s="9"/>
      <c r="G1411" s="9"/>
      <c r="H1411" s="9"/>
      <c r="I1411" s="9"/>
      <c r="J1411" s="9"/>
      <c r="K1411" s="9"/>
      <c r="L1411" s="9"/>
      <c r="M1411" s="9"/>
      <c r="N1411" s="9"/>
    </row>
    <row r="1412" spans="5:14" x14ac:dyDescent="0.2">
      <c r="E1412" s="9"/>
      <c r="F1412" s="9"/>
      <c r="G1412" s="9"/>
      <c r="H1412" s="9"/>
      <c r="I1412" s="9"/>
      <c r="J1412" s="9"/>
      <c r="K1412" s="9"/>
      <c r="L1412" s="9"/>
      <c r="M1412" s="9"/>
      <c r="N1412" s="9"/>
    </row>
    <row r="1413" spans="5:14" x14ac:dyDescent="0.2">
      <c r="E1413" s="9"/>
      <c r="F1413" s="9"/>
      <c r="G1413" s="9"/>
      <c r="H1413" s="9"/>
      <c r="I1413" s="9"/>
      <c r="J1413" s="9"/>
      <c r="K1413" s="9"/>
      <c r="L1413" s="9"/>
      <c r="M1413" s="9"/>
      <c r="N1413" s="9"/>
    </row>
    <row r="1414" spans="5:14" x14ac:dyDescent="0.2">
      <c r="E1414" s="9"/>
      <c r="F1414" s="9"/>
      <c r="G1414" s="9"/>
      <c r="H1414" s="9"/>
      <c r="I1414" s="9"/>
      <c r="J1414" s="9"/>
      <c r="K1414" s="9"/>
      <c r="L1414" s="9"/>
      <c r="M1414" s="9"/>
      <c r="N1414" s="9"/>
    </row>
    <row r="1415" spans="5:14" x14ac:dyDescent="0.2">
      <c r="E1415" s="9"/>
      <c r="F1415" s="9"/>
      <c r="G1415" s="9"/>
      <c r="H1415" s="9"/>
      <c r="I1415" s="9"/>
      <c r="J1415" s="9"/>
      <c r="K1415" s="9"/>
      <c r="L1415" s="9"/>
      <c r="M1415" s="9"/>
      <c r="N1415" s="9"/>
    </row>
    <row r="1416" spans="5:14" x14ac:dyDescent="0.2">
      <c r="E1416" s="9"/>
      <c r="F1416" s="9"/>
      <c r="G1416" s="9"/>
      <c r="H1416" s="9"/>
      <c r="I1416" s="9"/>
      <c r="J1416" s="9"/>
      <c r="K1416" s="9"/>
      <c r="L1416" s="9"/>
      <c r="M1416" s="9"/>
      <c r="N1416" s="9"/>
    </row>
    <row r="1417" spans="5:14" x14ac:dyDescent="0.2">
      <c r="E1417" s="9"/>
      <c r="F1417" s="9"/>
      <c r="G1417" s="9"/>
      <c r="H1417" s="9"/>
      <c r="I1417" s="9"/>
      <c r="J1417" s="9"/>
      <c r="K1417" s="9"/>
      <c r="L1417" s="9"/>
      <c r="M1417" s="9"/>
      <c r="N1417" s="9"/>
    </row>
    <row r="1418" spans="5:14" x14ac:dyDescent="0.2">
      <c r="E1418" s="9"/>
      <c r="F1418" s="9"/>
      <c r="G1418" s="9"/>
      <c r="H1418" s="9"/>
      <c r="I1418" s="9"/>
      <c r="J1418" s="9"/>
      <c r="K1418" s="9"/>
      <c r="L1418" s="9"/>
      <c r="M1418" s="9"/>
      <c r="N1418" s="9"/>
    </row>
    <row r="1419" spans="5:14" x14ac:dyDescent="0.2">
      <c r="E1419" s="9"/>
      <c r="F1419" s="9"/>
      <c r="G1419" s="9"/>
      <c r="H1419" s="9"/>
      <c r="I1419" s="9"/>
      <c r="J1419" s="9"/>
      <c r="K1419" s="9"/>
      <c r="L1419" s="9"/>
      <c r="M1419" s="9"/>
      <c r="N1419" s="9"/>
    </row>
    <row r="1420" spans="5:14" x14ac:dyDescent="0.2">
      <c r="E1420" s="9"/>
      <c r="F1420" s="9"/>
      <c r="G1420" s="9"/>
      <c r="H1420" s="9"/>
      <c r="I1420" s="9"/>
      <c r="J1420" s="9"/>
      <c r="K1420" s="9"/>
      <c r="L1420" s="9"/>
      <c r="M1420" s="9"/>
      <c r="N1420" s="9"/>
    </row>
    <row r="1421" spans="5:14" x14ac:dyDescent="0.2">
      <c r="E1421" s="9"/>
      <c r="F1421" s="9"/>
      <c r="G1421" s="9"/>
      <c r="H1421" s="9"/>
      <c r="I1421" s="9"/>
      <c r="J1421" s="9"/>
      <c r="K1421" s="9"/>
      <c r="L1421" s="9"/>
      <c r="M1421" s="9"/>
      <c r="N1421" s="9"/>
    </row>
    <row r="1422" spans="5:14" x14ac:dyDescent="0.2">
      <c r="E1422" s="9"/>
      <c r="F1422" s="9"/>
      <c r="G1422" s="9"/>
      <c r="H1422" s="9"/>
      <c r="I1422" s="9"/>
      <c r="J1422" s="9"/>
      <c r="K1422" s="9"/>
      <c r="L1422" s="9"/>
      <c r="M1422" s="9"/>
      <c r="N1422" s="9"/>
    </row>
    <row r="1423" spans="5:14" x14ac:dyDescent="0.2">
      <c r="E1423" s="9"/>
      <c r="F1423" s="9"/>
      <c r="G1423" s="9"/>
      <c r="H1423" s="9"/>
      <c r="I1423" s="9"/>
      <c r="J1423" s="9"/>
      <c r="K1423" s="9"/>
      <c r="L1423" s="9"/>
      <c r="M1423" s="9"/>
      <c r="N1423" s="9"/>
    </row>
    <row r="1424" spans="5:14" x14ac:dyDescent="0.2">
      <c r="E1424" s="9"/>
      <c r="F1424" s="9"/>
      <c r="G1424" s="9"/>
      <c r="H1424" s="9"/>
      <c r="I1424" s="9"/>
      <c r="J1424" s="9"/>
      <c r="K1424" s="9"/>
      <c r="L1424" s="9"/>
      <c r="M1424" s="9"/>
      <c r="N1424" s="9"/>
    </row>
    <row r="1425" spans="5:14" x14ac:dyDescent="0.2">
      <c r="E1425" s="9"/>
      <c r="F1425" s="9"/>
      <c r="G1425" s="9"/>
      <c r="H1425" s="9"/>
      <c r="I1425" s="9"/>
      <c r="J1425" s="9"/>
      <c r="K1425" s="9"/>
      <c r="L1425" s="9"/>
      <c r="M1425" s="9"/>
      <c r="N1425" s="9"/>
    </row>
    <row r="1426" spans="5:14" x14ac:dyDescent="0.2">
      <c r="E1426" s="9"/>
      <c r="F1426" s="9"/>
      <c r="G1426" s="9"/>
      <c r="H1426" s="9"/>
      <c r="I1426" s="9"/>
      <c r="J1426" s="9"/>
      <c r="K1426" s="9"/>
      <c r="L1426" s="9"/>
      <c r="M1426" s="9"/>
      <c r="N1426" s="9"/>
    </row>
    <row r="1427" spans="5:14" x14ac:dyDescent="0.2">
      <c r="E1427" s="9"/>
      <c r="F1427" s="9"/>
      <c r="G1427" s="9"/>
      <c r="H1427" s="9"/>
      <c r="I1427" s="9"/>
      <c r="J1427" s="9"/>
      <c r="K1427" s="9"/>
      <c r="L1427" s="9"/>
      <c r="M1427" s="9"/>
      <c r="N1427" s="9"/>
    </row>
    <row r="1428" spans="5:14" x14ac:dyDescent="0.2">
      <c r="E1428" s="9"/>
      <c r="F1428" s="9"/>
      <c r="G1428" s="9"/>
      <c r="H1428" s="9"/>
      <c r="I1428" s="9"/>
      <c r="J1428" s="9"/>
      <c r="K1428" s="9"/>
      <c r="L1428" s="9"/>
      <c r="M1428" s="9"/>
      <c r="N1428" s="9"/>
    </row>
    <row r="1429" spans="5:14" x14ac:dyDescent="0.2">
      <c r="E1429" s="9"/>
      <c r="F1429" s="9"/>
      <c r="G1429" s="9"/>
      <c r="H1429" s="9"/>
      <c r="I1429" s="9"/>
      <c r="J1429" s="9"/>
      <c r="K1429" s="9"/>
      <c r="L1429" s="9"/>
      <c r="M1429" s="9"/>
      <c r="N1429" s="9"/>
    </row>
    <row r="1430" spans="5:14" x14ac:dyDescent="0.2">
      <c r="E1430" s="9"/>
      <c r="F1430" s="9"/>
      <c r="G1430" s="9"/>
      <c r="H1430" s="9"/>
      <c r="I1430" s="9"/>
      <c r="J1430" s="9"/>
      <c r="K1430" s="9"/>
      <c r="L1430" s="9"/>
      <c r="M1430" s="9"/>
      <c r="N1430" s="9"/>
    </row>
    <row r="1431" spans="5:14" x14ac:dyDescent="0.2">
      <c r="E1431" s="9"/>
      <c r="F1431" s="9"/>
      <c r="G1431" s="9"/>
      <c r="H1431" s="9"/>
      <c r="I1431" s="9"/>
      <c r="J1431" s="9"/>
      <c r="K1431" s="9"/>
      <c r="L1431" s="9"/>
      <c r="M1431" s="9"/>
      <c r="N1431" s="9"/>
    </row>
    <row r="1432" spans="5:14" x14ac:dyDescent="0.2">
      <c r="E1432" s="9"/>
      <c r="F1432" s="9"/>
      <c r="G1432" s="9"/>
      <c r="H1432" s="9"/>
      <c r="I1432" s="9"/>
      <c r="J1432" s="9"/>
      <c r="K1432" s="9"/>
      <c r="L1432" s="9"/>
      <c r="M1432" s="9"/>
      <c r="N1432" s="9"/>
    </row>
    <row r="1433" spans="5:14" x14ac:dyDescent="0.2">
      <c r="E1433" s="9"/>
      <c r="F1433" s="9"/>
      <c r="G1433" s="9"/>
      <c r="H1433" s="9"/>
      <c r="I1433" s="9"/>
      <c r="J1433" s="9"/>
      <c r="K1433" s="9"/>
      <c r="L1433" s="9"/>
      <c r="M1433" s="9"/>
      <c r="N1433" s="9"/>
    </row>
    <row r="1434" spans="5:14" x14ac:dyDescent="0.2">
      <c r="E1434" s="9"/>
      <c r="F1434" s="9"/>
      <c r="G1434" s="9"/>
      <c r="H1434" s="9"/>
      <c r="I1434" s="9"/>
      <c r="J1434" s="9"/>
      <c r="K1434" s="9"/>
      <c r="L1434" s="9"/>
      <c r="M1434" s="9"/>
      <c r="N1434" s="9"/>
    </row>
    <row r="1435" spans="5:14" x14ac:dyDescent="0.2">
      <c r="E1435" s="9"/>
      <c r="F1435" s="9"/>
      <c r="G1435" s="9"/>
      <c r="H1435" s="9"/>
      <c r="I1435" s="9"/>
      <c r="J1435" s="9"/>
      <c r="K1435" s="9"/>
      <c r="L1435" s="9"/>
      <c r="M1435" s="9"/>
      <c r="N1435" s="9"/>
    </row>
    <row r="1436" spans="5:14" x14ac:dyDescent="0.2">
      <c r="E1436" s="9"/>
      <c r="F1436" s="9"/>
      <c r="G1436" s="9"/>
      <c r="H1436" s="9"/>
      <c r="I1436" s="9"/>
      <c r="J1436" s="9"/>
      <c r="K1436" s="9"/>
      <c r="L1436" s="9"/>
      <c r="M1436" s="9"/>
      <c r="N1436" s="9"/>
    </row>
    <row r="1437" spans="5:14" x14ac:dyDescent="0.2">
      <c r="E1437" s="9"/>
      <c r="F1437" s="9"/>
      <c r="G1437" s="9"/>
      <c r="H1437" s="9"/>
      <c r="I1437" s="9"/>
      <c r="J1437" s="9"/>
      <c r="K1437" s="9"/>
      <c r="L1437" s="9"/>
      <c r="M1437" s="9"/>
      <c r="N1437" s="9"/>
    </row>
    <row r="1438" spans="5:14" x14ac:dyDescent="0.2">
      <c r="E1438" s="9"/>
      <c r="F1438" s="9"/>
      <c r="G1438" s="9"/>
      <c r="H1438" s="9"/>
      <c r="I1438" s="9"/>
      <c r="J1438" s="9"/>
      <c r="K1438" s="9"/>
      <c r="L1438" s="9"/>
      <c r="M1438" s="9"/>
      <c r="N1438" s="9"/>
    </row>
    <row r="1439" spans="5:14" x14ac:dyDescent="0.2">
      <c r="E1439" s="9"/>
      <c r="F1439" s="9"/>
      <c r="G1439" s="9"/>
      <c r="H1439" s="9"/>
      <c r="I1439" s="9"/>
      <c r="J1439" s="9"/>
      <c r="K1439" s="9"/>
      <c r="L1439" s="9"/>
      <c r="M1439" s="9"/>
      <c r="N1439" s="9"/>
    </row>
    <row r="1440" spans="5:14" x14ac:dyDescent="0.2">
      <c r="E1440" s="9"/>
      <c r="F1440" s="9"/>
      <c r="G1440" s="9"/>
      <c r="H1440" s="9"/>
      <c r="I1440" s="9"/>
      <c r="J1440" s="9"/>
      <c r="K1440" s="9"/>
      <c r="L1440" s="9"/>
      <c r="M1440" s="9"/>
      <c r="N1440" s="9"/>
    </row>
    <row r="1441" spans="5:14" x14ac:dyDescent="0.2">
      <c r="E1441" s="9"/>
      <c r="F1441" s="9"/>
      <c r="G1441" s="9"/>
      <c r="H1441" s="9"/>
      <c r="I1441" s="9"/>
      <c r="J1441" s="9"/>
      <c r="K1441" s="9"/>
      <c r="L1441" s="9"/>
      <c r="M1441" s="9"/>
      <c r="N1441" s="9"/>
    </row>
    <row r="1442" spans="5:14" x14ac:dyDescent="0.2">
      <c r="E1442" s="9"/>
      <c r="F1442" s="9"/>
      <c r="G1442" s="9"/>
      <c r="H1442" s="9"/>
      <c r="I1442" s="9"/>
      <c r="J1442" s="9"/>
      <c r="K1442" s="9"/>
      <c r="L1442" s="9"/>
      <c r="M1442" s="9"/>
      <c r="N1442" s="9"/>
    </row>
    <row r="1443" spans="5:14" x14ac:dyDescent="0.2">
      <c r="E1443" s="9"/>
      <c r="F1443" s="9"/>
      <c r="G1443" s="9"/>
      <c r="H1443" s="9"/>
      <c r="I1443" s="9"/>
      <c r="J1443" s="9"/>
      <c r="K1443" s="9"/>
      <c r="L1443" s="9"/>
      <c r="M1443" s="9"/>
      <c r="N1443" s="9"/>
    </row>
    <row r="1444" spans="5:14" x14ac:dyDescent="0.2">
      <c r="E1444" s="9"/>
      <c r="F1444" s="9"/>
      <c r="G1444" s="9"/>
      <c r="H1444" s="9"/>
      <c r="I1444" s="9"/>
      <c r="J1444" s="9"/>
      <c r="K1444" s="9"/>
      <c r="L1444" s="9"/>
      <c r="M1444" s="9"/>
      <c r="N1444" s="9"/>
    </row>
    <row r="1445" spans="5:14" x14ac:dyDescent="0.2">
      <c r="E1445" s="9"/>
      <c r="F1445" s="9"/>
      <c r="G1445" s="9"/>
      <c r="H1445" s="9"/>
      <c r="I1445" s="9"/>
      <c r="J1445" s="9"/>
      <c r="K1445" s="9"/>
      <c r="L1445" s="9"/>
      <c r="M1445" s="9"/>
      <c r="N1445" s="9"/>
    </row>
    <row r="1446" spans="5:14" x14ac:dyDescent="0.2">
      <c r="E1446" s="9"/>
      <c r="F1446" s="9"/>
      <c r="G1446" s="9"/>
      <c r="H1446" s="9"/>
      <c r="I1446" s="9"/>
      <c r="J1446" s="9"/>
      <c r="K1446" s="9"/>
      <c r="L1446" s="9"/>
      <c r="M1446" s="9"/>
      <c r="N1446" s="9"/>
    </row>
    <row r="1447" spans="5:14" x14ac:dyDescent="0.2">
      <c r="E1447" s="9"/>
      <c r="F1447" s="9"/>
      <c r="G1447" s="9"/>
      <c r="H1447" s="9"/>
      <c r="I1447" s="9"/>
      <c r="J1447" s="9"/>
      <c r="K1447" s="9"/>
      <c r="L1447" s="9"/>
      <c r="M1447" s="9"/>
      <c r="N1447" s="9"/>
    </row>
    <row r="1448" spans="5:14" x14ac:dyDescent="0.2">
      <c r="E1448" s="9"/>
      <c r="F1448" s="9"/>
      <c r="G1448" s="9"/>
      <c r="H1448" s="9"/>
      <c r="I1448" s="9"/>
      <c r="J1448" s="9"/>
      <c r="K1448" s="9"/>
      <c r="L1448" s="9"/>
      <c r="M1448" s="9"/>
      <c r="N1448" s="9"/>
    </row>
    <row r="1449" spans="5:14" x14ac:dyDescent="0.2">
      <c r="E1449" s="9"/>
      <c r="F1449" s="9"/>
      <c r="G1449" s="9"/>
      <c r="H1449" s="9"/>
      <c r="I1449" s="9"/>
      <c r="J1449" s="9"/>
      <c r="K1449" s="9"/>
      <c r="L1449" s="9"/>
      <c r="M1449" s="9"/>
      <c r="N1449" s="9"/>
    </row>
    <row r="1450" spans="5:14" x14ac:dyDescent="0.2">
      <c r="E1450" s="9"/>
      <c r="F1450" s="9"/>
      <c r="G1450" s="9"/>
      <c r="H1450" s="9"/>
      <c r="I1450" s="9"/>
      <c r="J1450" s="9"/>
      <c r="K1450" s="9"/>
      <c r="L1450" s="9"/>
      <c r="M1450" s="9"/>
      <c r="N1450" s="9"/>
    </row>
    <row r="1451" spans="5:14" x14ac:dyDescent="0.2">
      <c r="E1451" s="9"/>
      <c r="F1451" s="9"/>
      <c r="G1451" s="9"/>
      <c r="H1451" s="9"/>
      <c r="I1451" s="9"/>
      <c r="J1451" s="9"/>
      <c r="K1451" s="9"/>
      <c r="L1451" s="9"/>
      <c r="M1451" s="9"/>
      <c r="N1451" s="9"/>
    </row>
    <row r="1452" spans="5:14" x14ac:dyDescent="0.2">
      <c r="E1452" s="9"/>
      <c r="F1452" s="9"/>
      <c r="G1452" s="9"/>
      <c r="H1452" s="9"/>
      <c r="I1452" s="9"/>
      <c r="J1452" s="9"/>
      <c r="K1452" s="9"/>
      <c r="L1452" s="9"/>
      <c r="M1452" s="9"/>
      <c r="N1452" s="9"/>
    </row>
    <row r="1453" spans="5:14" x14ac:dyDescent="0.2">
      <c r="E1453" s="9"/>
      <c r="F1453" s="9"/>
      <c r="G1453" s="9"/>
      <c r="H1453" s="9"/>
      <c r="I1453" s="9"/>
      <c r="J1453" s="9"/>
      <c r="K1453" s="9"/>
      <c r="L1453" s="9"/>
      <c r="M1453" s="9"/>
      <c r="N1453" s="9"/>
    </row>
    <row r="1454" spans="5:14" x14ac:dyDescent="0.2">
      <c r="E1454" s="9"/>
      <c r="F1454" s="9"/>
      <c r="G1454" s="9"/>
      <c r="H1454" s="9"/>
      <c r="I1454" s="9"/>
      <c r="J1454" s="9"/>
      <c r="K1454" s="9"/>
      <c r="L1454" s="9"/>
      <c r="M1454" s="9"/>
      <c r="N1454" s="9"/>
    </row>
    <row r="1455" spans="5:14" x14ac:dyDescent="0.2">
      <c r="E1455" s="9"/>
      <c r="F1455" s="9"/>
      <c r="G1455" s="9"/>
      <c r="H1455" s="9"/>
      <c r="I1455" s="9"/>
      <c r="J1455" s="9"/>
      <c r="K1455" s="9"/>
      <c r="L1455" s="9"/>
      <c r="M1455" s="9"/>
      <c r="N1455" s="9"/>
    </row>
    <row r="1456" spans="5:14" x14ac:dyDescent="0.2">
      <c r="E1456" s="9"/>
      <c r="F1456" s="9"/>
      <c r="G1456" s="9"/>
      <c r="H1456" s="9"/>
      <c r="I1456" s="9"/>
      <c r="J1456" s="9"/>
      <c r="K1456" s="9"/>
      <c r="L1456" s="9"/>
      <c r="M1456" s="9"/>
      <c r="N1456" s="9"/>
    </row>
    <row r="1457" spans="5:14" x14ac:dyDescent="0.2">
      <c r="E1457" s="9"/>
      <c r="F1457" s="9"/>
      <c r="G1457" s="9"/>
      <c r="H1457" s="9"/>
      <c r="I1457" s="9"/>
      <c r="J1457" s="9"/>
      <c r="K1457" s="9"/>
      <c r="L1457" s="9"/>
      <c r="M1457" s="9"/>
      <c r="N1457" s="9"/>
    </row>
    <row r="1458" spans="5:14" x14ac:dyDescent="0.2">
      <c r="E1458" s="9"/>
      <c r="F1458" s="9"/>
      <c r="G1458" s="9"/>
      <c r="H1458" s="9"/>
      <c r="I1458" s="9"/>
      <c r="J1458" s="9"/>
      <c r="K1458" s="9"/>
      <c r="L1458" s="9"/>
      <c r="M1458" s="9"/>
      <c r="N1458" s="9"/>
    </row>
    <row r="1459" spans="5:14" x14ac:dyDescent="0.2">
      <c r="E1459" s="9"/>
      <c r="F1459" s="9"/>
      <c r="G1459" s="9"/>
      <c r="H1459" s="9"/>
      <c r="I1459" s="9"/>
      <c r="J1459" s="9"/>
      <c r="K1459" s="9"/>
      <c r="L1459" s="9"/>
      <c r="M1459" s="9"/>
      <c r="N1459" s="9"/>
    </row>
    <row r="1460" spans="5:14" x14ac:dyDescent="0.2">
      <c r="E1460" s="9"/>
      <c r="F1460" s="9"/>
      <c r="G1460" s="9"/>
      <c r="H1460" s="9"/>
      <c r="I1460" s="9"/>
      <c r="J1460" s="9"/>
      <c r="K1460" s="9"/>
      <c r="L1460" s="9"/>
      <c r="M1460" s="9"/>
      <c r="N1460" s="9"/>
    </row>
    <row r="1461" spans="5:14" x14ac:dyDescent="0.2">
      <c r="E1461" s="9"/>
      <c r="F1461" s="9"/>
      <c r="G1461" s="9"/>
      <c r="H1461" s="9"/>
      <c r="I1461" s="9"/>
      <c r="J1461" s="9"/>
      <c r="K1461" s="9"/>
      <c r="L1461" s="9"/>
      <c r="M1461" s="9"/>
      <c r="N1461" s="9"/>
    </row>
    <row r="1462" spans="5:14" x14ac:dyDescent="0.2">
      <c r="E1462" s="9"/>
      <c r="F1462" s="9"/>
      <c r="G1462" s="9"/>
      <c r="H1462" s="9"/>
      <c r="I1462" s="9"/>
      <c r="J1462" s="9"/>
      <c r="K1462" s="9"/>
      <c r="L1462" s="9"/>
      <c r="M1462" s="9"/>
      <c r="N1462" s="9"/>
    </row>
    <row r="1463" spans="5:14" x14ac:dyDescent="0.2">
      <c r="E1463" s="9"/>
      <c r="F1463" s="9"/>
      <c r="G1463" s="9"/>
      <c r="H1463" s="9"/>
      <c r="I1463" s="9"/>
      <c r="J1463" s="9"/>
      <c r="K1463" s="9"/>
      <c r="L1463" s="9"/>
      <c r="M1463" s="9"/>
      <c r="N1463" s="9"/>
    </row>
    <row r="1464" spans="5:14" x14ac:dyDescent="0.2">
      <c r="E1464" s="9"/>
      <c r="F1464" s="9"/>
      <c r="G1464" s="9"/>
      <c r="H1464" s="9"/>
      <c r="I1464" s="9"/>
      <c r="J1464" s="9"/>
      <c r="K1464" s="9"/>
      <c r="L1464" s="9"/>
      <c r="M1464" s="9"/>
      <c r="N1464" s="9"/>
    </row>
    <row r="1465" spans="5:14" x14ac:dyDescent="0.2">
      <c r="E1465" s="9"/>
      <c r="F1465" s="9"/>
      <c r="G1465" s="9"/>
      <c r="H1465" s="9"/>
      <c r="I1465" s="9"/>
      <c r="J1465" s="9"/>
      <c r="K1465" s="9"/>
      <c r="L1465" s="9"/>
      <c r="M1465" s="9"/>
      <c r="N1465" s="9"/>
    </row>
    <row r="1466" spans="5:14" x14ac:dyDescent="0.2">
      <c r="E1466" s="9"/>
      <c r="F1466" s="9"/>
      <c r="G1466" s="9"/>
      <c r="H1466" s="9"/>
      <c r="I1466" s="9"/>
      <c r="J1466" s="9"/>
      <c r="K1466" s="9"/>
      <c r="L1466" s="9"/>
      <c r="M1466" s="9"/>
      <c r="N1466" s="9"/>
    </row>
    <row r="1467" spans="5:14" x14ac:dyDescent="0.2">
      <c r="E1467" s="9"/>
      <c r="F1467" s="9"/>
      <c r="G1467" s="9"/>
      <c r="H1467" s="9"/>
      <c r="I1467" s="9"/>
      <c r="J1467" s="9"/>
      <c r="K1467" s="9"/>
      <c r="L1467" s="9"/>
      <c r="M1467" s="9"/>
      <c r="N1467" s="9"/>
    </row>
    <row r="1468" spans="5:14" x14ac:dyDescent="0.2">
      <c r="E1468" s="9"/>
      <c r="F1468" s="9"/>
      <c r="G1468" s="9"/>
      <c r="H1468" s="9"/>
      <c r="I1468" s="9"/>
      <c r="J1468" s="9"/>
      <c r="K1468" s="9"/>
      <c r="L1468" s="9"/>
      <c r="M1468" s="9"/>
      <c r="N1468" s="9"/>
    </row>
    <row r="1469" spans="5:14" x14ac:dyDescent="0.2">
      <c r="E1469" s="9"/>
      <c r="F1469" s="9"/>
      <c r="G1469" s="9"/>
      <c r="H1469" s="9"/>
      <c r="I1469" s="9"/>
      <c r="J1469" s="9"/>
      <c r="K1469" s="9"/>
      <c r="L1469" s="9"/>
      <c r="M1469" s="9"/>
      <c r="N1469" s="9"/>
    </row>
    <row r="1470" spans="5:14" x14ac:dyDescent="0.2">
      <c r="E1470" s="9"/>
      <c r="F1470" s="9"/>
      <c r="G1470" s="9"/>
      <c r="H1470" s="9"/>
      <c r="I1470" s="9"/>
      <c r="J1470" s="9"/>
      <c r="K1470" s="9"/>
      <c r="L1470" s="9"/>
      <c r="M1470" s="9"/>
      <c r="N1470" s="9"/>
    </row>
    <row r="1471" spans="5:14" x14ac:dyDescent="0.2">
      <c r="E1471" s="9"/>
      <c r="F1471" s="9"/>
      <c r="G1471" s="9"/>
      <c r="H1471" s="9"/>
      <c r="I1471" s="9"/>
      <c r="J1471" s="9"/>
      <c r="K1471" s="9"/>
      <c r="L1471" s="9"/>
      <c r="M1471" s="9"/>
      <c r="N1471" s="9"/>
    </row>
    <row r="1472" spans="5:14" x14ac:dyDescent="0.2">
      <c r="E1472" s="9"/>
      <c r="F1472" s="9"/>
      <c r="G1472" s="9"/>
      <c r="H1472" s="9"/>
      <c r="I1472" s="9"/>
      <c r="J1472" s="9"/>
      <c r="K1472" s="9"/>
      <c r="L1472" s="9"/>
      <c r="M1472" s="9"/>
      <c r="N1472" s="9"/>
    </row>
    <row r="1473" spans="5:14" x14ac:dyDescent="0.2">
      <c r="E1473" s="9"/>
      <c r="F1473" s="9"/>
      <c r="G1473" s="9"/>
      <c r="H1473" s="9"/>
      <c r="I1473" s="9"/>
      <c r="J1473" s="9"/>
      <c r="K1473" s="9"/>
      <c r="L1473" s="9"/>
      <c r="M1473" s="9"/>
      <c r="N1473" s="9"/>
    </row>
    <row r="1474" spans="5:14" x14ac:dyDescent="0.2">
      <c r="E1474" s="9"/>
      <c r="F1474" s="9"/>
      <c r="G1474" s="9"/>
      <c r="H1474" s="9"/>
      <c r="I1474" s="9"/>
      <c r="J1474" s="9"/>
      <c r="K1474" s="9"/>
      <c r="L1474" s="9"/>
      <c r="M1474" s="9"/>
      <c r="N1474" s="9"/>
    </row>
    <row r="1475" spans="5:14" x14ac:dyDescent="0.2">
      <c r="E1475" s="9"/>
      <c r="F1475" s="9"/>
      <c r="G1475" s="9"/>
      <c r="H1475" s="9"/>
      <c r="I1475" s="9"/>
      <c r="J1475" s="9"/>
      <c r="K1475" s="9"/>
      <c r="L1475" s="9"/>
      <c r="M1475" s="9"/>
      <c r="N1475" s="9"/>
    </row>
    <row r="1476" spans="5:14" x14ac:dyDescent="0.2">
      <c r="E1476" s="9"/>
      <c r="F1476" s="9"/>
      <c r="G1476" s="9"/>
      <c r="H1476" s="9"/>
      <c r="I1476" s="9"/>
      <c r="J1476" s="9"/>
      <c r="K1476" s="9"/>
      <c r="L1476" s="9"/>
      <c r="M1476" s="9"/>
      <c r="N1476" s="9"/>
    </row>
    <row r="1477" spans="5:14" x14ac:dyDescent="0.2">
      <c r="E1477" s="9"/>
      <c r="F1477" s="9"/>
      <c r="G1477" s="9"/>
      <c r="H1477" s="9"/>
      <c r="I1477" s="9"/>
      <c r="J1477" s="9"/>
      <c r="K1477" s="9"/>
      <c r="L1477" s="9"/>
      <c r="M1477" s="9"/>
      <c r="N1477" s="9"/>
    </row>
    <row r="1478" spans="5:14" x14ac:dyDescent="0.2">
      <c r="E1478" s="9"/>
      <c r="F1478" s="9"/>
      <c r="G1478" s="9"/>
      <c r="H1478" s="9"/>
      <c r="I1478" s="9"/>
      <c r="J1478" s="9"/>
      <c r="K1478" s="9"/>
      <c r="L1478" s="9"/>
      <c r="M1478" s="9"/>
      <c r="N1478" s="9"/>
    </row>
    <row r="1479" spans="5:14" x14ac:dyDescent="0.2">
      <c r="E1479" s="9"/>
      <c r="F1479" s="9"/>
      <c r="G1479" s="9"/>
      <c r="H1479" s="9"/>
      <c r="I1479" s="9"/>
      <c r="J1479" s="9"/>
      <c r="K1479" s="9"/>
      <c r="L1479" s="9"/>
      <c r="M1479" s="9"/>
      <c r="N1479" s="9"/>
    </row>
    <row r="1480" spans="5:14" x14ac:dyDescent="0.2">
      <c r="E1480" s="9"/>
      <c r="F1480" s="9"/>
      <c r="G1480" s="9"/>
      <c r="H1480" s="9"/>
      <c r="I1480" s="9"/>
      <c r="J1480" s="9"/>
      <c r="K1480" s="9"/>
      <c r="L1480" s="9"/>
      <c r="M1480" s="9"/>
      <c r="N1480" s="9"/>
    </row>
    <row r="1481" spans="5:14" x14ac:dyDescent="0.2">
      <c r="E1481" s="9"/>
      <c r="F1481" s="9"/>
      <c r="G1481" s="9"/>
      <c r="H1481" s="9"/>
      <c r="I1481" s="9"/>
      <c r="J1481" s="9"/>
      <c r="K1481" s="9"/>
      <c r="L1481" s="9"/>
      <c r="M1481" s="9"/>
      <c r="N1481" s="9"/>
    </row>
    <row r="1482" spans="5:14" x14ac:dyDescent="0.2">
      <c r="E1482" s="9"/>
      <c r="F1482" s="9"/>
      <c r="G1482" s="9"/>
      <c r="H1482" s="9"/>
      <c r="I1482" s="9"/>
      <c r="J1482" s="9"/>
      <c r="K1482" s="9"/>
      <c r="L1482" s="9"/>
      <c r="M1482" s="9"/>
      <c r="N1482" s="9"/>
    </row>
    <row r="1483" spans="5:14" x14ac:dyDescent="0.2">
      <c r="E1483" s="9"/>
      <c r="F1483" s="9"/>
      <c r="G1483" s="9"/>
      <c r="H1483" s="9"/>
      <c r="I1483" s="9"/>
      <c r="J1483" s="9"/>
      <c r="K1483" s="9"/>
      <c r="L1483" s="9"/>
      <c r="M1483" s="9"/>
      <c r="N1483" s="9"/>
    </row>
    <row r="1484" spans="5:14" x14ac:dyDescent="0.2">
      <c r="E1484" s="9"/>
      <c r="F1484" s="9"/>
      <c r="G1484" s="9"/>
      <c r="H1484" s="9"/>
      <c r="I1484" s="9"/>
      <c r="J1484" s="9"/>
      <c r="K1484" s="9"/>
      <c r="L1484" s="9"/>
      <c r="M1484" s="9"/>
      <c r="N1484" s="9"/>
    </row>
    <row r="1485" spans="5:14" x14ac:dyDescent="0.2">
      <c r="E1485" s="9"/>
      <c r="F1485" s="9"/>
      <c r="G1485" s="9"/>
      <c r="H1485" s="9"/>
      <c r="I1485" s="9"/>
      <c r="J1485" s="9"/>
      <c r="K1485" s="9"/>
      <c r="L1485" s="9"/>
      <c r="M1485" s="9"/>
      <c r="N1485" s="9"/>
    </row>
    <row r="1486" spans="5:14" x14ac:dyDescent="0.2">
      <c r="E1486" s="9"/>
      <c r="F1486" s="9"/>
      <c r="G1486" s="9"/>
      <c r="H1486" s="9"/>
      <c r="I1486" s="9"/>
      <c r="J1486" s="9"/>
      <c r="K1486" s="9"/>
      <c r="L1486" s="9"/>
      <c r="M1486" s="9"/>
      <c r="N1486" s="9"/>
    </row>
    <row r="1487" spans="5:14" x14ac:dyDescent="0.2">
      <c r="E1487" s="9"/>
      <c r="F1487" s="9"/>
      <c r="G1487" s="9"/>
      <c r="H1487" s="9"/>
      <c r="I1487" s="9"/>
      <c r="J1487" s="9"/>
      <c r="K1487" s="9"/>
      <c r="L1487" s="9"/>
      <c r="M1487" s="9"/>
      <c r="N1487" s="9"/>
    </row>
    <row r="1488" spans="5:14" x14ac:dyDescent="0.2">
      <c r="E1488" s="9"/>
      <c r="F1488" s="9"/>
      <c r="G1488" s="9"/>
      <c r="H1488" s="9"/>
      <c r="I1488" s="9"/>
      <c r="J1488" s="9"/>
      <c r="K1488" s="9"/>
      <c r="L1488" s="9"/>
      <c r="M1488" s="9"/>
      <c r="N1488" s="9"/>
    </row>
    <row r="1489" spans="5:14" x14ac:dyDescent="0.2">
      <c r="E1489" s="9"/>
      <c r="F1489" s="9"/>
      <c r="G1489" s="9"/>
      <c r="H1489" s="9"/>
      <c r="I1489" s="9"/>
      <c r="J1489" s="9"/>
      <c r="K1489" s="9"/>
      <c r="L1489" s="9"/>
      <c r="M1489" s="9"/>
      <c r="N1489" s="9"/>
    </row>
    <row r="1490" spans="5:14" x14ac:dyDescent="0.2">
      <c r="E1490" s="9"/>
      <c r="F1490" s="9"/>
      <c r="G1490" s="9"/>
      <c r="H1490" s="9"/>
      <c r="I1490" s="9"/>
      <c r="J1490" s="9"/>
      <c r="K1490" s="9"/>
      <c r="L1490" s="9"/>
      <c r="M1490" s="9"/>
      <c r="N1490" s="9"/>
    </row>
    <row r="1491" spans="5:14" x14ac:dyDescent="0.2">
      <c r="E1491" s="9"/>
      <c r="F1491" s="9"/>
      <c r="G1491" s="9"/>
      <c r="H1491" s="9"/>
      <c r="I1491" s="9"/>
      <c r="J1491" s="9"/>
      <c r="K1491" s="9"/>
      <c r="L1491" s="9"/>
      <c r="M1491" s="9"/>
      <c r="N1491" s="9"/>
    </row>
    <row r="1492" spans="5:14" x14ac:dyDescent="0.2">
      <c r="E1492" s="9"/>
      <c r="F1492" s="9"/>
      <c r="G1492" s="9"/>
      <c r="H1492" s="9"/>
      <c r="I1492" s="9"/>
      <c r="J1492" s="9"/>
      <c r="K1492" s="9"/>
      <c r="L1492" s="9"/>
      <c r="M1492" s="9"/>
      <c r="N1492" s="9"/>
    </row>
    <row r="1493" spans="5:14" x14ac:dyDescent="0.2">
      <c r="E1493" s="9"/>
      <c r="F1493" s="9"/>
      <c r="G1493" s="9"/>
      <c r="H1493" s="9"/>
      <c r="I1493" s="9"/>
      <c r="J1493" s="9"/>
      <c r="K1493" s="9"/>
      <c r="L1493" s="9"/>
      <c r="M1493" s="9"/>
      <c r="N1493" s="9"/>
    </row>
    <row r="1494" spans="5:14" x14ac:dyDescent="0.2">
      <c r="E1494" s="9"/>
      <c r="F1494" s="9"/>
      <c r="G1494" s="9"/>
      <c r="H1494" s="9"/>
      <c r="I1494" s="9"/>
      <c r="J1494" s="9"/>
      <c r="K1494" s="9"/>
      <c r="L1494" s="9"/>
      <c r="M1494" s="9"/>
      <c r="N1494" s="9"/>
    </row>
    <row r="1495" spans="5:14" x14ac:dyDescent="0.2">
      <c r="E1495" s="9"/>
      <c r="F1495" s="9"/>
      <c r="G1495" s="9"/>
      <c r="H1495" s="9"/>
      <c r="I1495" s="9"/>
      <c r="J1495" s="9"/>
      <c r="K1495" s="9"/>
      <c r="L1495" s="9"/>
      <c r="M1495" s="9"/>
      <c r="N1495" s="9"/>
    </row>
    <row r="1496" spans="5:14" x14ac:dyDescent="0.2">
      <c r="E1496" s="9"/>
      <c r="F1496" s="9"/>
      <c r="G1496" s="9"/>
      <c r="H1496" s="9"/>
      <c r="I1496" s="9"/>
      <c r="J1496" s="9"/>
      <c r="K1496" s="9"/>
      <c r="L1496" s="9"/>
      <c r="M1496" s="9"/>
      <c r="N1496" s="9"/>
    </row>
    <row r="1497" spans="5:14" x14ac:dyDescent="0.2">
      <c r="E1497" s="9"/>
      <c r="F1497" s="9"/>
      <c r="G1497" s="9"/>
      <c r="H1497" s="9"/>
      <c r="I1497" s="9"/>
      <c r="J1497" s="9"/>
      <c r="K1497" s="9"/>
      <c r="L1497" s="9"/>
      <c r="M1497" s="9"/>
      <c r="N1497" s="9"/>
    </row>
    <row r="1498" spans="5:14" x14ac:dyDescent="0.2">
      <c r="E1498" s="9"/>
      <c r="F1498" s="9"/>
      <c r="G1498" s="9"/>
      <c r="H1498" s="9"/>
      <c r="I1498" s="9"/>
      <c r="J1498" s="9"/>
      <c r="K1498" s="9"/>
      <c r="L1498" s="9"/>
      <c r="M1498" s="9"/>
      <c r="N1498" s="9"/>
    </row>
    <row r="1499" spans="5:14" x14ac:dyDescent="0.2">
      <c r="E1499" s="9"/>
      <c r="F1499" s="9"/>
      <c r="G1499" s="9"/>
      <c r="H1499" s="9"/>
      <c r="I1499" s="9"/>
      <c r="J1499" s="9"/>
      <c r="K1499" s="9"/>
      <c r="L1499" s="9"/>
      <c r="M1499" s="9"/>
      <c r="N1499" s="9"/>
    </row>
    <row r="1500" spans="5:14" x14ac:dyDescent="0.2">
      <c r="E1500" s="9"/>
      <c r="F1500" s="9"/>
      <c r="G1500" s="9"/>
      <c r="H1500" s="9"/>
      <c r="I1500" s="9"/>
      <c r="J1500" s="9"/>
      <c r="K1500" s="9"/>
      <c r="L1500" s="9"/>
      <c r="M1500" s="9"/>
      <c r="N1500" s="9"/>
    </row>
    <row r="1501" spans="5:14" x14ac:dyDescent="0.2">
      <c r="E1501" s="9"/>
      <c r="F1501" s="9"/>
      <c r="G1501" s="9"/>
      <c r="H1501" s="9"/>
      <c r="I1501" s="9"/>
      <c r="J1501" s="9"/>
      <c r="K1501" s="9"/>
      <c r="L1501" s="9"/>
      <c r="M1501" s="9"/>
      <c r="N1501" s="9"/>
    </row>
    <row r="1502" spans="5:14" x14ac:dyDescent="0.2">
      <c r="E1502" s="9"/>
      <c r="F1502" s="9"/>
      <c r="G1502" s="9"/>
      <c r="H1502" s="9"/>
      <c r="I1502" s="9"/>
      <c r="J1502" s="9"/>
      <c r="K1502" s="9"/>
      <c r="L1502" s="9"/>
      <c r="M1502" s="9"/>
      <c r="N1502" s="9"/>
    </row>
    <row r="1503" spans="5:14" x14ac:dyDescent="0.2">
      <c r="E1503" s="9"/>
      <c r="F1503" s="9"/>
      <c r="G1503" s="9"/>
      <c r="H1503" s="9"/>
      <c r="I1503" s="9"/>
      <c r="J1503" s="9"/>
      <c r="K1503" s="9"/>
      <c r="L1503" s="9"/>
      <c r="M1503" s="9"/>
      <c r="N1503" s="9"/>
    </row>
    <row r="1504" spans="5:14" x14ac:dyDescent="0.2">
      <c r="E1504" s="9"/>
      <c r="F1504" s="9"/>
      <c r="G1504" s="9"/>
      <c r="H1504" s="9"/>
      <c r="I1504" s="9"/>
      <c r="J1504" s="9"/>
      <c r="K1504" s="9"/>
      <c r="L1504" s="9"/>
      <c r="M1504" s="9"/>
      <c r="N1504" s="9"/>
    </row>
    <row r="1505" spans="5:14" x14ac:dyDescent="0.2">
      <c r="E1505" s="9"/>
      <c r="F1505" s="9"/>
      <c r="G1505" s="9"/>
      <c r="H1505" s="9"/>
      <c r="I1505" s="9"/>
      <c r="J1505" s="9"/>
      <c r="K1505" s="9"/>
      <c r="L1505" s="9"/>
      <c r="M1505" s="9"/>
      <c r="N1505" s="9"/>
    </row>
    <row r="1506" spans="5:14" x14ac:dyDescent="0.2">
      <c r="E1506" s="9"/>
      <c r="F1506" s="9"/>
      <c r="G1506" s="9"/>
      <c r="H1506" s="9"/>
      <c r="I1506" s="9"/>
      <c r="J1506" s="9"/>
      <c r="K1506" s="9"/>
      <c r="L1506" s="9"/>
      <c r="M1506" s="9"/>
      <c r="N1506" s="9"/>
    </row>
    <row r="1507" spans="5:14" x14ac:dyDescent="0.2">
      <c r="E1507" s="9"/>
      <c r="F1507" s="9"/>
      <c r="G1507" s="9"/>
      <c r="H1507" s="9"/>
      <c r="I1507" s="9"/>
      <c r="J1507" s="9"/>
      <c r="K1507" s="9"/>
      <c r="L1507" s="9"/>
      <c r="M1507" s="9"/>
      <c r="N1507" s="9"/>
    </row>
    <row r="1508" spans="5:14" x14ac:dyDescent="0.2">
      <c r="E1508" s="9"/>
      <c r="F1508" s="9"/>
      <c r="G1508" s="9"/>
      <c r="H1508" s="9"/>
      <c r="I1508" s="9"/>
      <c r="J1508" s="9"/>
      <c r="K1508" s="9"/>
      <c r="L1508" s="9"/>
      <c r="M1508" s="9"/>
      <c r="N1508" s="9"/>
    </row>
    <row r="1509" spans="5:14" x14ac:dyDescent="0.2">
      <c r="E1509" s="9"/>
      <c r="F1509" s="9"/>
      <c r="G1509" s="9"/>
      <c r="H1509" s="9"/>
      <c r="I1509" s="9"/>
      <c r="J1509" s="9"/>
      <c r="K1509" s="9"/>
      <c r="L1509" s="9"/>
      <c r="M1509" s="9"/>
      <c r="N1509" s="9"/>
    </row>
    <row r="1510" spans="5:14" x14ac:dyDescent="0.2">
      <c r="E1510" s="9"/>
      <c r="F1510" s="9"/>
      <c r="G1510" s="9"/>
      <c r="H1510" s="9"/>
      <c r="I1510" s="9"/>
      <c r="J1510" s="9"/>
      <c r="K1510" s="9"/>
      <c r="L1510" s="9"/>
      <c r="M1510" s="9"/>
      <c r="N1510" s="9"/>
    </row>
    <row r="1511" spans="5:14" x14ac:dyDescent="0.2">
      <c r="E1511" s="9"/>
      <c r="F1511" s="9"/>
      <c r="G1511" s="9"/>
      <c r="H1511" s="9"/>
      <c r="I1511" s="9"/>
      <c r="J1511" s="9"/>
      <c r="K1511" s="9"/>
      <c r="L1511" s="9"/>
      <c r="M1511" s="9"/>
      <c r="N1511" s="9"/>
    </row>
    <row r="1512" spans="5:14" x14ac:dyDescent="0.2">
      <c r="E1512" s="9"/>
      <c r="F1512" s="9"/>
      <c r="G1512" s="9"/>
      <c r="H1512" s="9"/>
      <c r="I1512" s="9"/>
      <c r="J1512" s="9"/>
      <c r="K1512" s="9"/>
      <c r="L1512" s="9"/>
      <c r="M1512" s="9"/>
      <c r="N1512" s="9"/>
    </row>
    <row r="1513" spans="5:14" x14ac:dyDescent="0.2">
      <c r="E1513" s="9"/>
      <c r="F1513" s="9"/>
      <c r="G1513" s="9"/>
      <c r="H1513" s="9"/>
      <c r="I1513" s="9"/>
      <c r="J1513" s="9"/>
      <c r="K1513" s="9"/>
      <c r="L1513" s="9"/>
      <c r="M1513" s="9"/>
      <c r="N1513" s="9"/>
    </row>
    <row r="1514" spans="5:14" x14ac:dyDescent="0.2">
      <c r="E1514" s="9"/>
      <c r="F1514" s="9"/>
      <c r="G1514" s="9"/>
      <c r="H1514" s="9"/>
      <c r="I1514" s="9"/>
      <c r="J1514" s="9"/>
      <c r="K1514" s="9"/>
      <c r="L1514" s="9"/>
      <c r="M1514" s="9"/>
      <c r="N1514" s="9"/>
    </row>
    <row r="1515" spans="5:14" x14ac:dyDescent="0.2">
      <c r="E1515" s="9"/>
      <c r="F1515" s="9"/>
      <c r="G1515" s="9"/>
      <c r="H1515" s="9"/>
      <c r="I1515" s="9"/>
      <c r="J1515" s="9"/>
      <c r="K1515" s="9"/>
      <c r="L1515" s="9"/>
      <c r="M1515" s="9"/>
      <c r="N1515" s="9"/>
    </row>
    <row r="1516" spans="5:14" x14ac:dyDescent="0.2">
      <c r="E1516" s="9"/>
      <c r="F1516" s="9"/>
      <c r="G1516" s="9"/>
      <c r="H1516" s="9"/>
      <c r="I1516" s="9"/>
      <c r="J1516" s="9"/>
      <c r="K1516" s="9"/>
      <c r="L1516" s="9"/>
      <c r="M1516" s="9"/>
      <c r="N1516" s="9"/>
    </row>
    <row r="1517" spans="5:14" x14ac:dyDescent="0.2">
      <c r="E1517" s="9"/>
      <c r="F1517" s="9"/>
      <c r="G1517" s="9"/>
      <c r="H1517" s="9"/>
      <c r="I1517" s="9"/>
      <c r="J1517" s="9"/>
      <c r="K1517" s="9"/>
      <c r="L1517" s="9"/>
      <c r="M1517" s="9"/>
      <c r="N1517" s="9"/>
    </row>
    <row r="1518" spans="5:14" x14ac:dyDescent="0.2">
      <c r="E1518" s="9"/>
      <c r="F1518" s="9"/>
      <c r="G1518" s="9"/>
      <c r="H1518" s="9"/>
      <c r="I1518" s="9"/>
      <c r="J1518" s="9"/>
      <c r="K1518" s="9"/>
      <c r="L1518" s="9"/>
      <c r="M1518" s="9"/>
      <c r="N1518" s="9"/>
    </row>
    <row r="1519" spans="5:14" x14ac:dyDescent="0.2">
      <c r="E1519" s="9"/>
      <c r="F1519" s="9"/>
      <c r="G1519" s="9"/>
      <c r="H1519" s="9"/>
      <c r="I1519" s="9"/>
      <c r="J1519" s="9"/>
      <c r="K1519" s="9"/>
      <c r="L1519" s="9"/>
      <c r="M1519" s="9"/>
      <c r="N1519" s="9"/>
    </row>
    <row r="1520" spans="5:14" x14ac:dyDescent="0.2">
      <c r="E1520" s="9"/>
      <c r="F1520" s="9"/>
      <c r="G1520" s="9"/>
      <c r="H1520" s="9"/>
      <c r="I1520" s="9"/>
      <c r="J1520" s="9"/>
      <c r="K1520" s="9"/>
      <c r="L1520" s="9"/>
      <c r="M1520" s="9"/>
      <c r="N1520" s="9"/>
    </row>
    <row r="1521" spans="5:14" x14ac:dyDescent="0.2">
      <c r="E1521" s="9"/>
      <c r="F1521" s="9"/>
      <c r="G1521" s="9"/>
      <c r="H1521" s="9"/>
      <c r="I1521" s="9"/>
      <c r="J1521" s="9"/>
      <c r="K1521" s="9"/>
      <c r="L1521" s="9"/>
      <c r="M1521" s="9"/>
      <c r="N1521" s="9"/>
    </row>
    <row r="1522" spans="5:14" x14ac:dyDescent="0.2">
      <c r="E1522" s="9"/>
      <c r="F1522" s="9"/>
      <c r="G1522" s="9"/>
      <c r="H1522" s="9"/>
      <c r="I1522" s="9"/>
      <c r="J1522" s="9"/>
      <c r="K1522" s="9"/>
      <c r="L1522" s="9"/>
      <c r="M1522" s="9"/>
      <c r="N1522" s="9"/>
    </row>
    <row r="1523" spans="5:14" x14ac:dyDescent="0.2">
      <c r="E1523" s="9"/>
      <c r="F1523" s="9"/>
      <c r="G1523" s="9"/>
      <c r="H1523" s="9"/>
      <c r="I1523" s="9"/>
      <c r="J1523" s="9"/>
      <c r="K1523" s="9"/>
      <c r="L1523" s="9"/>
      <c r="M1523" s="9"/>
      <c r="N1523" s="9"/>
    </row>
    <row r="1524" spans="5:14" x14ac:dyDescent="0.2">
      <c r="E1524" s="9"/>
      <c r="F1524" s="9"/>
      <c r="G1524" s="9"/>
      <c r="H1524" s="9"/>
      <c r="I1524" s="9"/>
      <c r="J1524" s="9"/>
      <c r="K1524" s="9"/>
      <c r="L1524" s="9"/>
      <c r="M1524" s="9"/>
      <c r="N1524" s="9"/>
    </row>
    <row r="1525" spans="5:14" x14ac:dyDescent="0.2">
      <c r="E1525" s="9"/>
      <c r="F1525" s="9"/>
      <c r="G1525" s="9"/>
      <c r="H1525" s="9"/>
      <c r="I1525" s="9"/>
      <c r="J1525" s="9"/>
      <c r="K1525" s="9"/>
      <c r="L1525" s="9"/>
      <c r="M1525" s="9"/>
      <c r="N1525" s="9"/>
    </row>
    <row r="1526" spans="5:14" x14ac:dyDescent="0.2">
      <c r="E1526" s="9"/>
      <c r="F1526" s="9"/>
      <c r="G1526" s="9"/>
      <c r="H1526" s="9"/>
      <c r="I1526" s="9"/>
      <c r="J1526" s="9"/>
      <c r="K1526" s="9"/>
      <c r="L1526" s="9"/>
      <c r="M1526" s="9"/>
      <c r="N1526" s="9"/>
    </row>
    <row r="1527" spans="5:14" x14ac:dyDescent="0.2">
      <c r="E1527" s="9"/>
      <c r="F1527" s="9"/>
      <c r="G1527" s="9"/>
      <c r="H1527" s="9"/>
      <c r="I1527" s="9"/>
      <c r="J1527" s="9"/>
      <c r="K1527" s="9"/>
      <c r="L1527" s="9"/>
      <c r="M1527" s="9"/>
      <c r="N1527" s="9"/>
    </row>
    <row r="1528" spans="5:14" x14ac:dyDescent="0.2">
      <c r="E1528" s="9"/>
      <c r="F1528" s="9"/>
      <c r="G1528" s="9"/>
      <c r="H1528" s="9"/>
      <c r="I1528" s="9"/>
      <c r="J1528" s="9"/>
      <c r="K1528" s="9"/>
      <c r="L1528" s="9"/>
      <c r="M1528" s="9"/>
      <c r="N1528" s="9"/>
    </row>
    <row r="1529" spans="5:14" x14ac:dyDescent="0.2">
      <c r="E1529" s="9"/>
      <c r="F1529" s="9"/>
      <c r="G1529" s="9"/>
      <c r="H1529" s="9"/>
      <c r="I1529" s="9"/>
      <c r="J1529" s="9"/>
      <c r="K1529" s="9"/>
      <c r="L1529" s="9"/>
      <c r="M1529" s="9"/>
      <c r="N1529" s="9"/>
    </row>
    <row r="1530" spans="5:14" x14ac:dyDescent="0.2">
      <c r="E1530" s="9"/>
      <c r="F1530" s="9"/>
      <c r="G1530" s="9"/>
      <c r="H1530" s="9"/>
      <c r="I1530" s="9"/>
      <c r="J1530" s="9"/>
      <c r="K1530" s="9"/>
      <c r="L1530" s="9"/>
      <c r="M1530" s="9"/>
      <c r="N1530" s="9"/>
    </row>
    <row r="1531" spans="5:14" x14ac:dyDescent="0.2">
      <c r="E1531" s="9"/>
      <c r="F1531" s="9"/>
      <c r="G1531" s="9"/>
      <c r="H1531" s="9"/>
      <c r="I1531" s="9"/>
      <c r="J1531" s="9"/>
      <c r="K1531" s="9"/>
      <c r="L1531" s="9"/>
      <c r="M1531" s="9"/>
      <c r="N1531" s="9"/>
    </row>
    <row r="1532" spans="5:14" x14ac:dyDescent="0.2">
      <c r="E1532" s="9"/>
      <c r="F1532" s="9"/>
      <c r="G1532" s="9"/>
      <c r="H1532" s="9"/>
      <c r="I1532" s="9"/>
      <c r="J1532" s="9"/>
      <c r="K1532" s="9"/>
      <c r="L1532" s="9"/>
      <c r="M1532" s="9"/>
      <c r="N1532" s="9"/>
    </row>
    <row r="1533" spans="5:14" x14ac:dyDescent="0.2">
      <c r="E1533" s="9"/>
      <c r="F1533" s="9"/>
      <c r="G1533" s="9"/>
      <c r="H1533" s="9"/>
      <c r="I1533" s="9"/>
      <c r="J1533" s="9"/>
      <c r="K1533" s="9"/>
      <c r="L1533" s="9"/>
      <c r="M1533" s="9"/>
      <c r="N1533" s="9"/>
    </row>
    <row r="1534" spans="5:14" x14ac:dyDescent="0.2">
      <c r="E1534" s="9"/>
      <c r="F1534" s="9"/>
      <c r="G1534" s="9"/>
      <c r="H1534" s="9"/>
      <c r="I1534" s="9"/>
      <c r="J1534" s="9"/>
      <c r="K1534" s="9"/>
      <c r="L1534" s="9"/>
      <c r="M1534" s="9"/>
      <c r="N1534" s="9"/>
    </row>
    <row r="1535" spans="5:14" x14ac:dyDescent="0.2">
      <c r="E1535" s="9"/>
      <c r="F1535" s="9"/>
      <c r="G1535" s="9"/>
      <c r="H1535" s="9"/>
      <c r="I1535" s="9"/>
      <c r="J1535" s="9"/>
      <c r="K1535" s="9"/>
      <c r="L1535" s="9"/>
      <c r="M1535" s="9"/>
      <c r="N1535" s="9"/>
    </row>
    <row r="1536" spans="5:14" x14ac:dyDescent="0.2">
      <c r="E1536" s="9"/>
      <c r="F1536" s="9"/>
      <c r="G1536" s="9"/>
      <c r="H1536" s="9"/>
      <c r="I1536" s="9"/>
      <c r="J1536" s="9"/>
      <c r="K1536" s="9"/>
      <c r="L1536" s="9"/>
      <c r="M1536" s="9"/>
      <c r="N1536" s="9"/>
    </row>
    <row r="1537" spans="5:14" x14ac:dyDescent="0.2">
      <c r="E1537" s="9"/>
      <c r="F1537" s="9"/>
      <c r="G1537" s="9"/>
      <c r="H1537" s="9"/>
      <c r="I1537" s="9"/>
      <c r="J1537" s="9"/>
      <c r="K1537" s="9"/>
      <c r="L1537" s="9"/>
      <c r="M1537" s="9"/>
      <c r="N1537" s="9"/>
    </row>
    <row r="1538" spans="5:14" x14ac:dyDescent="0.2">
      <c r="E1538" s="9"/>
      <c r="F1538" s="9"/>
      <c r="G1538" s="9"/>
      <c r="H1538" s="9"/>
      <c r="I1538" s="9"/>
      <c r="J1538" s="9"/>
      <c r="K1538" s="9"/>
      <c r="L1538" s="9"/>
      <c r="M1538" s="9"/>
      <c r="N1538" s="9"/>
    </row>
    <row r="1539" spans="5:14" x14ac:dyDescent="0.2">
      <c r="E1539" s="9"/>
      <c r="F1539" s="9"/>
      <c r="G1539" s="9"/>
      <c r="H1539" s="9"/>
      <c r="I1539" s="9"/>
      <c r="J1539" s="9"/>
      <c r="K1539" s="9"/>
      <c r="L1539" s="9"/>
      <c r="M1539" s="9"/>
      <c r="N1539" s="9"/>
    </row>
    <row r="1540" spans="5:14" x14ac:dyDescent="0.2">
      <c r="E1540" s="9"/>
      <c r="F1540" s="9"/>
      <c r="G1540" s="9"/>
      <c r="H1540" s="9"/>
      <c r="I1540" s="9"/>
      <c r="J1540" s="9"/>
      <c r="K1540" s="9"/>
      <c r="L1540" s="9"/>
      <c r="M1540" s="9"/>
      <c r="N1540" s="9"/>
    </row>
    <row r="1541" spans="5:14" x14ac:dyDescent="0.2">
      <c r="E1541" s="9"/>
      <c r="F1541" s="9"/>
      <c r="G1541" s="9"/>
      <c r="H1541" s="9"/>
      <c r="I1541" s="9"/>
      <c r="J1541" s="9"/>
      <c r="K1541" s="9"/>
      <c r="L1541" s="9"/>
      <c r="M1541" s="9"/>
      <c r="N1541" s="9"/>
    </row>
    <row r="1542" spans="5:14" x14ac:dyDescent="0.2">
      <c r="E1542" s="9"/>
      <c r="F1542" s="9"/>
      <c r="G1542" s="9"/>
      <c r="H1542" s="9"/>
      <c r="I1542" s="9"/>
      <c r="J1542" s="9"/>
      <c r="K1542" s="9"/>
      <c r="L1542" s="9"/>
      <c r="M1542" s="9"/>
      <c r="N1542" s="9"/>
    </row>
    <row r="1543" spans="5:14" x14ac:dyDescent="0.2">
      <c r="E1543" s="9"/>
      <c r="F1543" s="9"/>
      <c r="G1543" s="9"/>
      <c r="H1543" s="9"/>
      <c r="I1543" s="9"/>
      <c r="J1543" s="9"/>
      <c r="K1543" s="9"/>
      <c r="L1543" s="9"/>
      <c r="M1543" s="9"/>
      <c r="N1543" s="9"/>
    </row>
    <row r="1544" spans="5:14" x14ac:dyDescent="0.2">
      <c r="E1544" s="9"/>
      <c r="F1544" s="9"/>
      <c r="G1544" s="9"/>
      <c r="H1544" s="9"/>
      <c r="I1544" s="9"/>
      <c r="J1544" s="9"/>
      <c r="K1544" s="9"/>
      <c r="L1544" s="9"/>
      <c r="M1544" s="9"/>
      <c r="N1544" s="9"/>
    </row>
    <row r="1545" spans="5:14" x14ac:dyDescent="0.2">
      <c r="E1545" s="9"/>
      <c r="F1545" s="9"/>
      <c r="G1545" s="9"/>
      <c r="H1545" s="9"/>
      <c r="I1545" s="9"/>
      <c r="J1545" s="9"/>
      <c r="K1545" s="9"/>
      <c r="L1545" s="9"/>
      <c r="M1545" s="9"/>
      <c r="N1545" s="9"/>
    </row>
    <row r="1546" spans="5:14" x14ac:dyDescent="0.2">
      <c r="E1546" s="9"/>
      <c r="F1546" s="9"/>
      <c r="G1546" s="9"/>
      <c r="H1546" s="9"/>
      <c r="I1546" s="9"/>
      <c r="J1546" s="9"/>
      <c r="K1546" s="9"/>
      <c r="L1546" s="9"/>
      <c r="M1546" s="9"/>
      <c r="N1546" s="9"/>
    </row>
    <row r="1547" spans="5:14" x14ac:dyDescent="0.2">
      <c r="E1547" s="9"/>
      <c r="F1547" s="9"/>
      <c r="G1547" s="9"/>
      <c r="H1547" s="9"/>
      <c r="I1547" s="9"/>
      <c r="J1547" s="9"/>
      <c r="K1547" s="9"/>
      <c r="L1547" s="9"/>
      <c r="M1547" s="9"/>
      <c r="N1547" s="9"/>
    </row>
    <row r="1548" spans="5:14" x14ac:dyDescent="0.2">
      <c r="E1548" s="9"/>
      <c r="F1548" s="9"/>
      <c r="G1548" s="9"/>
      <c r="H1548" s="9"/>
      <c r="I1548" s="9"/>
      <c r="J1548" s="9"/>
      <c r="K1548" s="9"/>
      <c r="L1548" s="9"/>
      <c r="M1548" s="9"/>
      <c r="N1548" s="9"/>
    </row>
    <row r="1549" spans="5:14" x14ac:dyDescent="0.2">
      <c r="E1549" s="9"/>
      <c r="F1549" s="9"/>
      <c r="G1549" s="9"/>
      <c r="H1549" s="9"/>
      <c r="I1549" s="9"/>
      <c r="J1549" s="9"/>
      <c r="K1549" s="9"/>
      <c r="L1549" s="9"/>
      <c r="M1549" s="9"/>
      <c r="N1549" s="9"/>
    </row>
    <row r="1550" spans="5:14" x14ac:dyDescent="0.2">
      <c r="E1550" s="9"/>
      <c r="F1550" s="9"/>
      <c r="G1550" s="9"/>
      <c r="H1550" s="9"/>
      <c r="I1550" s="9"/>
      <c r="J1550" s="9"/>
      <c r="K1550" s="9"/>
      <c r="L1550" s="9"/>
      <c r="M1550" s="9"/>
      <c r="N1550" s="9"/>
    </row>
    <row r="1551" spans="5:14" x14ac:dyDescent="0.2">
      <c r="E1551" s="9"/>
      <c r="F1551" s="9"/>
      <c r="G1551" s="9"/>
      <c r="H1551" s="9"/>
      <c r="I1551" s="9"/>
      <c r="J1551" s="9"/>
      <c r="K1551" s="9"/>
      <c r="L1551" s="9"/>
      <c r="M1551" s="9"/>
      <c r="N1551" s="9"/>
    </row>
    <row r="1552" spans="5:14" x14ac:dyDescent="0.2">
      <c r="E1552" s="9"/>
      <c r="F1552" s="9"/>
      <c r="G1552" s="9"/>
      <c r="H1552" s="9"/>
      <c r="I1552" s="9"/>
      <c r="J1552" s="9"/>
      <c r="K1552" s="9"/>
      <c r="L1552" s="9"/>
      <c r="M1552" s="9"/>
      <c r="N1552" s="9"/>
    </row>
    <row r="1553" spans="5:14" x14ac:dyDescent="0.2">
      <c r="E1553" s="9"/>
      <c r="F1553" s="9"/>
      <c r="G1553" s="9"/>
      <c r="H1553" s="9"/>
      <c r="I1553" s="9"/>
      <c r="J1553" s="9"/>
      <c r="K1553" s="9"/>
      <c r="L1553" s="9"/>
      <c r="M1553" s="9"/>
      <c r="N1553" s="9"/>
    </row>
    <row r="1554" spans="5:14" x14ac:dyDescent="0.2">
      <c r="E1554" s="9"/>
      <c r="F1554" s="9"/>
      <c r="G1554" s="9"/>
      <c r="H1554" s="9"/>
      <c r="I1554" s="9"/>
      <c r="J1554" s="9"/>
      <c r="K1554" s="9"/>
      <c r="L1554" s="9"/>
      <c r="M1554" s="9"/>
      <c r="N1554" s="9"/>
    </row>
    <row r="1555" spans="5:14" x14ac:dyDescent="0.2">
      <c r="E1555" s="9"/>
      <c r="F1555" s="9"/>
      <c r="G1555" s="9"/>
      <c r="H1555" s="9"/>
      <c r="I1555" s="9"/>
      <c r="J1555" s="9"/>
      <c r="K1555" s="9"/>
      <c r="L1555" s="9"/>
      <c r="M1555" s="9"/>
      <c r="N1555" s="9"/>
    </row>
    <row r="1556" spans="5:14" x14ac:dyDescent="0.2">
      <c r="E1556" s="9"/>
      <c r="F1556" s="9"/>
      <c r="G1556" s="9"/>
      <c r="H1556" s="9"/>
      <c r="I1556" s="9"/>
      <c r="J1556" s="9"/>
      <c r="K1556" s="9"/>
      <c r="L1556" s="9"/>
      <c r="M1556" s="9"/>
      <c r="N1556" s="9"/>
    </row>
    <row r="1557" spans="5:14" x14ac:dyDescent="0.2">
      <c r="E1557" s="9"/>
      <c r="F1557" s="9"/>
      <c r="G1557" s="9"/>
      <c r="H1557" s="9"/>
      <c r="I1557" s="9"/>
      <c r="J1557" s="9"/>
      <c r="K1557" s="9"/>
      <c r="L1557" s="9"/>
      <c r="M1557" s="9"/>
      <c r="N1557" s="9"/>
    </row>
    <row r="1558" spans="5:14" x14ac:dyDescent="0.2">
      <c r="E1558" s="9"/>
      <c r="F1558" s="9"/>
      <c r="G1558" s="9"/>
      <c r="H1558" s="9"/>
      <c r="I1558" s="9"/>
      <c r="J1558" s="9"/>
      <c r="K1558" s="9"/>
      <c r="L1558" s="9"/>
      <c r="M1558" s="9"/>
      <c r="N1558" s="9"/>
    </row>
    <row r="1559" spans="5:14" x14ac:dyDescent="0.2">
      <c r="E1559" s="9"/>
      <c r="F1559" s="9"/>
      <c r="G1559" s="9"/>
      <c r="H1559" s="9"/>
      <c r="I1559" s="9"/>
      <c r="J1559" s="9"/>
      <c r="K1559" s="9"/>
      <c r="L1559" s="9"/>
      <c r="M1559" s="9"/>
      <c r="N1559" s="9"/>
    </row>
    <row r="1560" spans="5:14" x14ac:dyDescent="0.2">
      <c r="E1560" s="9"/>
      <c r="F1560" s="9"/>
      <c r="G1560" s="9"/>
      <c r="H1560" s="9"/>
      <c r="I1560" s="9"/>
      <c r="J1560" s="9"/>
      <c r="K1560" s="9"/>
      <c r="L1560" s="9"/>
      <c r="M1560" s="9"/>
      <c r="N1560" s="9"/>
    </row>
    <row r="1561" spans="5:14" x14ac:dyDescent="0.2">
      <c r="E1561" s="9"/>
      <c r="F1561" s="9"/>
      <c r="G1561" s="9"/>
      <c r="H1561" s="9"/>
      <c r="I1561" s="9"/>
      <c r="J1561" s="9"/>
      <c r="K1561" s="9"/>
      <c r="L1561" s="9"/>
      <c r="M1561" s="9"/>
      <c r="N1561" s="9"/>
    </row>
    <row r="1562" spans="5:14" x14ac:dyDescent="0.2">
      <c r="E1562" s="9"/>
      <c r="F1562" s="9"/>
      <c r="G1562" s="9"/>
      <c r="H1562" s="9"/>
      <c r="I1562" s="9"/>
      <c r="J1562" s="9"/>
      <c r="K1562" s="9"/>
      <c r="L1562" s="9"/>
      <c r="M1562" s="9"/>
      <c r="N1562" s="9"/>
    </row>
    <row r="1563" spans="5:14" x14ac:dyDescent="0.2">
      <c r="E1563" s="9"/>
      <c r="F1563" s="9"/>
      <c r="G1563" s="9"/>
      <c r="H1563" s="9"/>
      <c r="I1563" s="9"/>
      <c r="J1563" s="9"/>
      <c r="K1563" s="9"/>
      <c r="L1563" s="9"/>
      <c r="M1563" s="9"/>
      <c r="N1563" s="9"/>
    </row>
    <row r="1564" spans="5:14" x14ac:dyDescent="0.2">
      <c r="E1564" s="9"/>
      <c r="F1564" s="9"/>
      <c r="G1564" s="9"/>
      <c r="H1564" s="9"/>
      <c r="I1564" s="9"/>
      <c r="J1564" s="9"/>
      <c r="K1564" s="9"/>
      <c r="L1564" s="9"/>
      <c r="M1564" s="9"/>
      <c r="N1564" s="9"/>
    </row>
    <row r="1565" spans="5:14" x14ac:dyDescent="0.2">
      <c r="E1565" s="9"/>
      <c r="F1565" s="9"/>
      <c r="G1565" s="9"/>
      <c r="H1565" s="9"/>
      <c r="I1565" s="9"/>
      <c r="J1565" s="9"/>
      <c r="K1565" s="9"/>
      <c r="L1565" s="9"/>
      <c r="M1565" s="9"/>
      <c r="N1565" s="9"/>
    </row>
    <row r="1566" spans="5:14" x14ac:dyDescent="0.2">
      <c r="E1566" s="9"/>
      <c r="F1566" s="9"/>
      <c r="G1566" s="9"/>
      <c r="H1566" s="9"/>
      <c r="I1566" s="9"/>
      <c r="J1566" s="9"/>
      <c r="K1566" s="9"/>
      <c r="L1566" s="9"/>
      <c r="M1566" s="9"/>
      <c r="N1566" s="9"/>
    </row>
    <row r="1567" spans="5:14" x14ac:dyDescent="0.2">
      <c r="E1567" s="9"/>
      <c r="F1567" s="9"/>
      <c r="G1567" s="9"/>
      <c r="H1567" s="9"/>
      <c r="I1567" s="9"/>
      <c r="J1567" s="9"/>
      <c r="K1567" s="9"/>
      <c r="L1567" s="9"/>
      <c r="M1567" s="9"/>
      <c r="N1567" s="9"/>
    </row>
    <row r="1568" spans="5:14" x14ac:dyDescent="0.2">
      <c r="E1568" s="9"/>
      <c r="F1568" s="9"/>
      <c r="G1568" s="9"/>
      <c r="H1568" s="9"/>
      <c r="I1568" s="9"/>
      <c r="J1568" s="9"/>
      <c r="K1568" s="9"/>
      <c r="L1568" s="9"/>
      <c r="M1568" s="9"/>
      <c r="N1568" s="9"/>
    </row>
    <row r="1569" spans="5:14" x14ac:dyDescent="0.2">
      <c r="E1569" s="9"/>
      <c r="F1569" s="9"/>
      <c r="G1569" s="9"/>
      <c r="H1569" s="9"/>
      <c r="I1569" s="9"/>
      <c r="J1569" s="9"/>
      <c r="K1569" s="9"/>
      <c r="L1569" s="9"/>
      <c r="M1569" s="9"/>
      <c r="N1569" s="9"/>
    </row>
    <row r="1570" spans="5:14" x14ac:dyDescent="0.2">
      <c r="E1570" s="9"/>
      <c r="F1570" s="9"/>
      <c r="G1570" s="9"/>
      <c r="H1570" s="9"/>
      <c r="I1570" s="9"/>
      <c r="J1570" s="9"/>
      <c r="K1570" s="9"/>
      <c r="L1570" s="9"/>
      <c r="M1570" s="9"/>
      <c r="N1570" s="9"/>
    </row>
    <row r="1571" spans="5:14" x14ac:dyDescent="0.2">
      <c r="E1571" s="9"/>
      <c r="F1571" s="9"/>
      <c r="G1571" s="9"/>
      <c r="H1571" s="9"/>
      <c r="I1571" s="9"/>
      <c r="J1571" s="9"/>
      <c r="K1571" s="9"/>
      <c r="L1571" s="9"/>
      <c r="M1571" s="9"/>
      <c r="N1571" s="9"/>
    </row>
    <row r="1572" spans="5:14" x14ac:dyDescent="0.2">
      <c r="E1572" s="9"/>
      <c r="F1572" s="9"/>
      <c r="G1572" s="9"/>
      <c r="H1572" s="9"/>
      <c r="I1572" s="9"/>
      <c r="J1572" s="9"/>
      <c r="K1572" s="9"/>
      <c r="L1572" s="9"/>
      <c r="M1572" s="9"/>
      <c r="N1572" s="9"/>
    </row>
    <row r="1573" spans="5:14" x14ac:dyDescent="0.2">
      <c r="E1573" s="9"/>
      <c r="F1573" s="9"/>
      <c r="G1573" s="9"/>
      <c r="H1573" s="9"/>
      <c r="I1573" s="9"/>
      <c r="J1573" s="9"/>
      <c r="K1573" s="9"/>
      <c r="L1573" s="9"/>
      <c r="M1573" s="9"/>
      <c r="N1573" s="9"/>
    </row>
    <row r="1574" spans="5:14" x14ac:dyDescent="0.2">
      <c r="E1574" s="9"/>
      <c r="F1574" s="9"/>
      <c r="G1574" s="9"/>
      <c r="H1574" s="9"/>
      <c r="I1574" s="9"/>
      <c r="J1574" s="9"/>
      <c r="K1574" s="9"/>
      <c r="L1574" s="9"/>
      <c r="M1574" s="9"/>
      <c r="N1574" s="9"/>
    </row>
    <row r="1575" spans="5:14" x14ac:dyDescent="0.2">
      <c r="E1575" s="9"/>
      <c r="F1575" s="9"/>
      <c r="G1575" s="9"/>
      <c r="H1575" s="9"/>
      <c r="I1575" s="9"/>
      <c r="J1575" s="9"/>
      <c r="K1575" s="9"/>
      <c r="L1575" s="9"/>
      <c r="M1575" s="9"/>
      <c r="N1575" s="9"/>
    </row>
    <row r="1576" spans="5:14" x14ac:dyDescent="0.2">
      <c r="E1576" s="9"/>
      <c r="F1576" s="9"/>
      <c r="G1576" s="9"/>
      <c r="H1576" s="9"/>
      <c r="I1576" s="9"/>
      <c r="J1576" s="9"/>
      <c r="K1576" s="9"/>
      <c r="L1576" s="9"/>
      <c r="M1576" s="9"/>
      <c r="N1576" s="9"/>
    </row>
    <row r="1577" spans="5:14" x14ac:dyDescent="0.2">
      <c r="E1577" s="9"/>
      <c r="F1577" s="9"/>
      <c r="G1577" s="9"/>
      <c r="H1577" s="9"/>
      <c r="I1577" s="9"/>
      <c r="J1577" s="9"/>
      <c r="K1577" s="9"/>
      <c r="L1577" s="9"/>
      <c r="M1577" s="9"/>
      <c r="N1577" s="9"/>
    </row>
    <row r="1578" spans="5:14" x14ac:dyDescent="0.2">
      <c r="E1578" s="9"/>
      <c r="F1578" s="9"/>
      <c r="G1578" s="9"/>
      <c r="H1578" s="9"/>
      <c r="I1578" s="9"/>
      <c r="J1578" s="9"/>
      <c r="K1578" s="9"/>
      <c r="L1578" s="9"/>
      <c r="M1578" s="9"/>
      <c r="N1578" s="9"/>
    </row>
    <row r="1579" spans="5:14" x14ac:dyDescent="0.2">
      <c r="E1579" s="9"/>
      <c r="F1579" s="9"/>
      <c r="G1579" s="9"/>
      <c r="H1579" s="9"/>
      <c r="I1579" s="9"/>
      <c r="J1579" s="9"/>
      <c r="K1579" s="9"/>
      <c r="L1579" s="9"/>
      <c r="M1579" s="9"/>
      <c r="N1579" s="9"/>
    </row>
    <row r="1580" spans="5:14" x14ac:dyDescent="0.2">
      <c r="E1580" s="9"/>
      <c r="F1580" s="9"/>
      <c r="G1580" s="9"/>
      <c r="H1580" s="9"/>
      <c r="I1580" s="9"/>
      <c r="J1580" s="9"/>
      <c r="K1580" s="9"/>
      <c r="L1580" s="9"/>
      <c r="M1580" s="9"/>
      <c r="N1580" s="9"/>
    </row>
    <row r="1581" spans="5:14" x14ac:dyDescent="0.2">
      <c r="E1581" s="9"/>
      <c r="F1581" s="9"/>
      <c r="G1581" s="9"/>
      <c r="H1581" s="9"/>
      <c r="I1581" s="9"/>
      <c r="J1581" s="9"/>
      <c r="K1581" s="9"/>
      <c r="L1581" s="9"/>
      <c r="M1581" s="9"/>
      <c r="N1581" s="9"/>
    </row>
    <row r="1582" spans="5:14" x14ac:dyDescent="0.2">
      <c r="E1582" s="9"/>
      <c r="F1582" s="9"/>
      <c r="G1582" s="9"/>
      <c r="H1582" s="9"/>
      <c r="I1582" s="9"/>
      <c r="J1582" s="9"/>
      <c r="K1582" s="9"/>
      <c r="L1582" s="9"/>
      <c r="M1582" s="9"/>
      <c r="N1582" s="9"/>
    </row>
    <row r="1583" spans="5:14" x14ac:dyDescent="0.2">
      <c r="E1583" s="9"/>
      <c r="F1583" s="9"/>
      <c r="G1583" s="9"/>
      <c r="H1583" s="9"/>
      <c r="I1583" s="9"/>
      <c r="J1583" s="9"/>
      <c r="K1583" s="9"/>
      <c r="L1583" s="9"/>
      <c r="M1583" s="9"/>
      <c r="N1583" s="9"/>
    </row>
    <row r="1584" spans="5:14" x14ac:dyDescent="0.2">
      <c r="E1584" s="9"/>
      <c r="F1584" s="9"/>
      <c r="G1584" s="9"/>
      <c r="H1584" s="9"/>
      <c r="I1584" s="9"/>
      <c r="J1584" s="9"/>
      <c r="K1584" s="9"/>
      <c r="L1584" s="9"/>
      <c r="M1584" s="9"/>
      <c r="N1584" s="9"/>
    </row>
    <row r="1585" spans="5:14" x14ac:dyDescent="0.2">
      <c r="E1585" s="9"/>
      <c r="F1585" s="9"/>
      <c r="G1585" s="9"/>
      <c r="H1585" s="9"/>
      <c r="I1585" s="9"/>
      <c r="J1585" s="9"/>
      <c r="K1585" s="9"/>
      <c r="L1585" s="9"/>
      <c r="M1585" s="9"/>
      <c r="N1585" s="9"/>
    </row>
    <row r="1586" spans="5:14" x14ac:dyDescent="0.2">
      <c r="E1586" s="9"/>
      <c r="F1586" s="9"/>
      <c r="G1586" s="9"/>
      <c r="H1586" s="9"/>
      <c r="I1586" s="9"/>
      <c r="J1586" s="9"/>
      <c r="K1586" s="9"/>
      <c r="L1586" s="9"/>
      <c r="M1586" s="9"/>
      <c r="N1586" s="9"/>
    </row>
    <row r="1587" spans="5:14" x14ac:dyDescent="0.2">
      <c r="E1587" s="9"/>
      <c r="F1587" s="9"/>
      <c r="G1587" s="9"/>
      <c r="H1587" s="9"/>
      <c r="I1587" s="9"/>
      <c r="J1587" s="9"/>
      <c r="K1587" s="9"/>
      <c r="L1587" s="9"/>
      <c r="M1587" s="9"/>
      <c r="N1587" s="9"/>
    </row>
    <row r="1588" spans="5:14" x14ac:dyDescent="0.2">
      <c r="E1588" s="9"/>
      <c r="F1588" s="9"/>
      <c r="G1588" s="9"/>
      <c r="H1588" s="9"/>
      <c r="I1588" s="9"/>
      <c r="J1588" s="9"/>
      <c r="K1588" s="9"/>
      <c r="L1588" s="9"/>
      <c r="M1588" s="9"/>
      <c r="N1588" s="9"/>
    </row>
    <row r="1589" spans="5:14" x14ac:dyDescent="0.2">
      <c r="E1589" s="9"/>
      <c r="F1589" s="9"/>
      <c r="G1589" s="9"/>
      <c r="H1589" s="9"/>
      <c r="I1589" s="9"/>
      <c r="J1589" s="9"/>
      <c r="K1589" s="9"/>
      <c r="L1589" s="9"/>
      <c r="M1589" s="9"/>
      <c r="N1589" s="9"/>
    </row>
    <row r="1590" spans="5:14" x14ac:dyDescent="0.2">
      <c r="E1590" s="9"/>
      <c r="F1590" s="9"/>
      <c r="G1590" s="9"/>
      <c r="H1590" s="9"/>
      <c r="I1590" s="9"/>
      <c r="J1590" s="9"/>
      <c r="K1590" s="9"/>
      <c r="L1590" s="9"/>
      <c r="M1590" s="9"/>
      <c r="N1590" s="9"/>
    </row>
    <row r="1591" spans="5:14" x14ac:dyDescent="0.2">
      <c r="E1591" s="9"/>
      <c r="F1591" s="9"/>
      <c r="G1591" s="9"/>
      <c r="H1591" s="9"/>
      <c r="I1591" s="9"/>
      <c r="J1591" s="9"/>
      <c r="K1591" s="9"/>
      <c r="L1591" s="9"/>
      <c r="M1591" s="9"/>
      <c r="N1591" s="9"/>
    </row>
    <row r="1592" spans="5:14" x14ac:dyDescent="0.2">
      <c r="E1592" s="9"/>
      <c r="F1592" s="9"/>
      <c r="G1592" s="9"/>
      <c r="H1592" s="9"/>
      <c r="I1592" s="9"/>
      <c r="J1592" s="9"/>
      <c r="K1592" s="9"/>
      <c r="L1592" s="9"/>
      <c r="M1592" s="9"/>
      <c r="N1592" s="9"/>
    </row>
    <row r="1593" spans="5:14" x14ac:dyDescent="0.2">
      <c r="E1593" s="9"/>
      <c r="F1593" s="9"/>
      <c r="G1593" s="9"/>
      <c r="H1593" s="9"/>
      <c r="I1593" s="9"/>
      <c r="J1593" s="9"/>
      <c r="K1593" s="9"/>
      <c r="L1593" s="9"/>
      <c r="M1593" s="9"/>
      <c r="N1593" s="9"/>
    </row>
    <row r="1594" spans="5:14" x14ac:dyDescent="0.2">
      <c r="E1594" s="9"/>
      <c r="F1594" s="9"/>
      <c r="G1594" s="9"/>
      <c r="H1594" s="9"/>
      <c r="I1594" s="9"/>
      <c r="J1594" s="9"/>
      <c r="K1594" s="9"/>
      <c r="L1594" s="9"/>
      <c r="M1594" s="9"/>
      <c r="N1594" s="9"/>
    </row>
    <row r="1595" spans="5:14" x14ac:dyDescent="0.2">
      <c r="E1595" s="9"/>
      <c r="F1595" s="9"/>
      <c r="G1595" s="9"/>
      <c r="H1595" s="9"/>
      <c r="I1595" s="9"/>
      <c r="J1595" s="9"/>
      <c r="K1595" s="9"/>
      <c r="L1595" s="9"/>
      <c r="M1595" s="9"/>
      <c r="N1595" s="9"/>
    </row>
    <row r="1596" spans="5:14" x14ac:dyDescent="0.2">
      <c r="E1596" s="9"/>
      <c r="F1596" s="9"/>
      <c r="G1596" s="9"/>
      <c r="H1596" s="9"/>
      <c r="I1596" s="9"/>
      <c r="J1596" s="9"/>
      <c r="K1596" s="9"/>
      <c r="L1596" s="9"/>
      <c r="M1596" s="9"/>
      <c r="N1596" s="9"/>
    </row>
    <row r="1597" spans="5:14" x14ac:dyDescent="0.2">
      <c r="E1597" s="9"/>
      <c r="F1597" s="9"/>
      <c r="G1597" s="9"/>
      <c r="H1597" s="9"/>
      <c r="I1597" s="9"/>
      <c r="J1597" s="9"/>
      <c r="K1597" s="9"/>
      <c r="L1597" s="9"/>
      <c r="M1597" s="9"/>
      <c r="N1597" s="9"/>
    </row>
    <row r="1598" spans="5:14" x14ac:dyDescent="0.2">
      <c r="E1598" s="9"/>
      <c r="F1598" s="9"/>
      <c r="G1598" s="9"/>
      <c r="H1598" s="9"/>
      <c r="I1598" s="9"/>
      <c r="J1598" s="9"/>
      <c r="K1598" s="9"/>
      <c r="L1598" s="9"/>
      <c r="M1598" s="9"/>
      <c r="N1598" s="9"/>
    </row>
    <row r="1599" spans="5:14" x14ac:dyDescent="0.2">
      <c r="E1599" s="9"/>
      <c r="F1599" s="9"/>
      <c r="G1599" s="9"/>
      <c r="H1599" s="9"/>
      <c r="I1599" s="9"/>
      <c r="J1599" s="9"/>
      <c r="K1599" s="9"/>
      <c r="L1599" s="9"/>
      <c r="M1599" s="9"/>
      <c r="N1599" s="9"/>
    </row>
    <row r="1600" spans="5:14" x14ac:dyDescent="0.2">
      <c r="E1600" s="9"/>
      <c r="F1600" s="9"/>
      <c r="G1600" s="9"/>
      <c r="H1600" s="9"/>
      <c r="I1600" s="9"/>
      <c r="J1600" s="9"/>
      <c r="K1600" s="9"/>
      <c r="L1600" s="9"/>
      <c r="M1600" s="9"/>
      <c r="N1600" s="9"/>
    </row>
    <row r="1601" spans="5:14" x14ac:dyDescent="0.2">
      <c r="E1601" s="9"/>
      <c r="F1601" s="9"/>
      <c r="G1601" s="9"/>
      <c r="H1601" s="9"/>
      <c r="I1601" s="9"/>
      <c r="J1601" s="9"/>
      <c r="K1601" s="9"/>
      <c r="L1601" s="9"/>
      <c r="M1601" s="9"/>
      <c r="N1601" s="9"/>
    </row>
    <row r="1602" spans="5:14" x14ac:dyDescent="0.2">
      <c r="E1602" s="9"/>
      <c r="F1602" s="9"/>
      <c r="G1602" s="9"/>
      <c r="H1602" s="9"/>
      <c r="I1602" s="9"/>
      <c r="J1602" s="9"/>
      <c r="K1602" s="9"/>
      <c r="L1602" s="9"/>
      <c r="M1602" s="9"/>
      <c r="N1602" s="9"/>
    </row>
    <row r="1603" spans="5:14" x14ac:dyDescent="0.2">
      <c r="E1603" s="9"/>
      <c r="F1603" s="9"/>
      <c r="G1603" s="9"/>
      <c r="H1603" s="9"/>
      <c r="I1603" s="9"/>
      <c r="J1603" s="9"/>
      <c r="K1603" s="9"/>
      <c r="L1603" s="9"/>
      <c r="M1603" s="9"/>
      <c r="N1603" s="9"/>
    </row>
    <row r="1604" spans="5:14" x14ac:dyDescent="0.2">
      <c r="E1604" s="9"/>
      <c r="F1604" s="9"/>
      <c r="G1604" s="9"/>
      <c r="H1604" s="9"/>
      <c r="I1604" s="9"/>
      <c r="J1604" s="9"/>
      <c r="K1604" s="9"/>
      <c r="L1604" s="9"/>
      <c r="M1604" s="9"/>
      <c r="N1604" s="9"/>
    </row>
    <row r="1605" spans="5:14" x14ac:dyDescent="0.2">
      <c r="E1605" s="9"/>
      <c r="F1605" s="9"/>
      <c r="G1605" s="9"/>
      <c r="H1605" s="9"/>
      <c r="I1605" s="9"/>
      <c r="J1605" s="9"/>
      <c r="K1605" s="9"/>
      <c r="L1605" s="9"/>
      <c r="M1605" s="9"/>
      <c r="N1605" s="9"/>
    </row>
    <row r="1606" spans="5:14" x14ac:dyDescent="0.2">
      <c r="E1606" s="9"/>
      <c r="F1606" s="9"/>
      <c r="G1606" s="9"/>
      <c r="H1606" s="9"/>
      <c r="I1606" s="9"/>
      <c r="J1606" s="9"/>
      <c r="K1606" s="9"/>
      <c r="L1606" s="9"/>
      <c r="M1606" s="9"/>
      <c r="N1606" s="9"/>
    </row>
    <row r="1607" spans="5:14" x14ac:dyDescent="0.2">
      <c r="E1607" s="9"/>
      <c r="F1607" s="9"/>
      <c r="G1607" s="9"/>
      <c r="H1607" s="9"/>
      <c r="I1607" s="9"/>
      <c r="J1607" s="9"/>
      <c r="K1607" s="9"/>
      <c r="L1607" s="9"/>
      <c r="M1607" s="9"/>
      <c r="N1607" s="9"/>
    </row>
    <row r="1608" spans="5:14" x14ac:dyDescent="0.2">
      <c r="E1608" s="9"/>
      <c r="F1608" s="9"/>
      <c r="G1608" s="9"/>
      <c r="H1608" s="9"/>
      <c r="I1608" s="9"/>
      <c r="J1608" s="9"/>
      <c r="K1608" s="9"/>
      <c r="L1608" s="9"/>
      <c r="M1608" s="9"/>
      <c r="N1608" s="9"/>
    </row>
    <row r="1609" spans="5:14" x14ac:dyDescent="0.2">
      <c r="E1609" s="9"/>
      <c r="F1609" s="9"/>
      <c r="G1609" s="9"/>
      <c r="H1609" s="9"/>
      <c r="I1609" s="9"/>
      <c r="J1609" s="9"/>
      <c r="K1609" s="9"/>
      <c r="L1609" s="9"/>
      <c r="M1609" s="9"/>
      <c r="N1609" s="9"/>
    </row>
    <row r="1610" spans="5:14" x14ac:dyDescent="0.2">
      <c r="E1610" s="9"/>
      <c r="F1610" s="9"/>
      <c r="G1610" s="9"/>
      <c r="H1610" s="9"/>
      <c r="I1610" s="9"/>
      <c r="J1610" s="9"/>
      <c r="K1610" s="9"/>
      <c r="L1610" s="9"/>
      <c r="M1610" s="9"/>
      <c r="N1610" s="9"/>
    </row>
    <row r="1611" spans="5:14" x14ac:dyDescent="0.2">
      <c r="E1611" s="9"/>
      <c r="F1611" s="9"/>
      <c r="G1611" s="9"/>
      <c r="H1611" s="9"/>
      <c r="I1611" s="9"/>
      <c r="J1611" s="9"/>
      <c r="K1611" s="9"/>
      <c r="L1611" s="9"/>
      <c r="M1611" s="9"/>
      <c r="N1611" s="9"/>
    </row>
    <row r="1612" spans="5:14" x14ac:dyDescent="0.2">
      <c r="E1612" s="9"/>
      <c r="F1612" s="9"/>
      <c r="G1612" s="9"/>
      <c r="H1612" s="9"/>
      <c r="I1612" s="9"/>
      <c r="J1612" s="9"/>
      <c r="K1612" s="9"/>
      <c r="L1612" s="9"/>
      <c r="M1612" s="9"/>
      <c r="N1612" s="9"/>
    </row>
    <row r="1613" spans="5:14" x14ac:dyDescent="0.2">
      <c r="E1613" s="9"/>
      <c r="F1613" s="9"/>
      <c r="G1613" s="9"/>
      <c r="H1613" s="9"/>
      <c r="I1613" s="9"/>
      <c r="J1613" s="9"/>
      <c r="K1613" s="9"/>
      <c r="L1613" s="9"/>
      <c r="M1613" s="9"/>
      <c r="N1613" s="9"/>
    </row>
    <row r="1614" spans="5:14" x14ac:dyDescent="0.2">
      <c r="E1614" s="9"/>
      <c r="F1614" s="9"/>
      <c r="G1614" s="9"/>
      <c r="H1614" s="9"/>
      <c r="I1614" s="9"/>
      <c r="J1614" s="9"/>
      <c r="K1614" s="9"/>
      <c r="L1614" s="9"/>
      <c r="M1614" s="9"/>
      <c r="N1614" s="9"/>
    </row>
    <row r="1615" spans="5:14" x14ac:dyDescent="0.2">
      <c r="E1615" s="9"/>
      <c r="F1615" s="9"/>
      <c r="G1615" s="9"/>
      <c r="H1615" s="9"/>
      <c r="I1615" s="9"/>
      <c r="J1615" s="9"/>
      <c r="K1615" s="9"/>
      <c r="L1615" s="9"/>
      <c r="M1615" s="9"/>
      <c r="N1615" s="9"/>
    </row>
    <row r="1616" spans="5:14" x14ac:dyDescent="0.2">
      <c r="E1616" s="9"/>
      <c r="F1616" s="9"/>
      <c r="G1616" s="9"/>
      <c r="H1616" s="9"/>
      <c r="I1616" s="9"/>
      <c r="J1616" s="9"/>
      <c r="K1616" s="9"/>
      <c r="L1616" s="9"/>
      <c r="M1616" s="9"/>
      <c r="N1616" s="9"/>
    </row>
    <row r="1617" spans="5:14" x14ac:dyDescent="0.2">
      <c r="E1617" s="9"/>
      <c r="F1617" s="9"/>
      <c r="G1617" s="9"/>
      <c r="H1617" s="9"/>
      <c r="I1617" s="9"/>
      <c r="J1617" s="9"/>
      <c r="K1617" s="9"/>
      <c r="L1617" s="9"/>
      <c r="M1617" s="9"/>
      <c r="N1617" s="9"/>
    </row>
    <row r="1618" spans="5:14" x14ac:dyDescent="0.2">
      <c r="E1618" s="9"/>
      <c r="F1618" s="9"/>
      <c r="G1618" s="9"/>
      <c r="H1618" s="9"/>
      <c r="I1618" s="9"/>
      <c r="J1618" s="9"/>
      <c r="K1618" s="9"/>
      <c r="L1618" s="9"/>
      <c r="M1618" s="9"/>
      <c r="N1618" s="9"/>
    </row>
    <row r="1619" spans="5:14" x14ac:dyDescent="0.2">
      <c r="E1619" s="9"/>
      <c r="F1619" s="9"/>
      <c r="G1619" s="9"/>
      <c r="H1619" s="9"/>
      <c r="I1619" s="9"/>
      <c r="J1619" s="9"/>
      <c r="K1619" s="9"/>
      <c r="L1619" s="9"/>
      <c r="M1619" s="9"/>
      <c r="N1619" s="9"/>
    </row>
    <row r="1620" spans="5:14" x14ac:dyDescent="0.2">
      <c r="E1620" s="9"/>
      <c r="F1620" s="9"/>
      <c r="G1620" s="9"/>
      <c r="H1620" s="9"/>
      <c r="I1620" s="9"/>
      <c r="J1620" s="9"/>
      <c r="K1620" s="9"/>
      <c r="L1620" s="9"/>
      <c r="M1620" s="9"/>
      <c r="N1620" s="9"/>
    </row>
    <row r="1621" spans="5:14" x14ac:dyDescent="0.2">
      <c r="E1621" s="9"/>
      <c r="F1621" s="9"/>
      <c r="G1621" s="9"/>
      <c r="H1621" s="9"/>
      <c r="I1621" s="9"/>
      <c r="J1621" s="9"/>
      <c r="K1621" s="9"/>
      <c r="L1621" s="9"/>
      <c r="M1621" s="9"/>
      <c r="N1621" s="9"/>
    </row>
    <row r="1622" spans="5:14" x14ac:dyDescent="0.2">
      <c r="E1622" s="9"/>
      <c r="F1622" s="9"/>
      <c r="G1622" s="9"/>
      <c r="H1622" s="9"/>
      <c r="I1622" s="9"/>
      <c r="J1622" s="9"/>
      <c r="K1622" s="9"/>
      <c r="L1622" s="9"/>
      <c r="M1622" s="9"/>
      <c r="N1622" s="9"/>
    </row>
    <row r="1623" spans="5:14" x14ac:dyDescent="0.2">
      <c r="E1623" s="9"/>
      <c r="F1623" s="9"/>
      <c r="G1623" s="9"/>
      <c r="H1623" s="9"/>
      <c r="I1623" s="9"/>
      <c r="J1623" s="9"/>
      <c r="K1623" s="9"/>
      <c r="L1623" s="9"/>
      <c r="M1623" s="9"/>
      <c r="N1623" s="9"/>
    </row>
    <row r="1624" spans="5:14" x14ac:dyDescent="0.2">
      <c r="E1624" s="9"/>
      <c r="F1624" s="9"/>
      <c r="G1624" s="9"/>
      <c r="H1624" s="9"/>
      <c r="I1624" s="9"/>
      <c r="J1624" s="9"/>
      <c r="K1624" s="9"/>
      <c r="L1624" s="9"/>
      <c r="M1624" s="9"/>
      <c r="N1624" s="9"/>
    </row>
    <row r="1625" spans="5:14" x14ac:dyDescent="0.2">
      <c r="E1625" s="9"/>
      <c r="F1625" s="9"/>
      <c r="G1625" s="9"/>
      <c r="H1625" s="9"/>
      <c r="I1625" s="9"/>
      <c r="J1625" s="9"/>
      <c r="K1625" s="9"/>
      <c r="L1625" s="9"/>
      <c r="M1625" s="9"/>
      <c r="N1625" s="9"/>
    </row>
    <row r="1626" spans="5:14" x14ac:dyDescent="0.2">
      <c r="E1626" s="9"/>
      <c r="F1626" s="9"/>
      <c r="G1626" s="9"/>
      <c r="H1626" s="9"/>
      <c r="I1626" s="9"/>
      <c r="J1626" s="9"/>
      <c r="K1626" s="9"/>
      <c r="L1626" s="9"/>
      <c r="M1626" s="9"/>
      <c r="N1626" s="9"/>
    </row>
    <row r="1627" spans="5:14" x14ac:dyDescent="0.2">
      <c r="E1627" s="9"/>
      <c r="F1627" s="9"/>
      <c r="G1627" s="9"/>
      <c r="H1627" s="9"/>
      <c r="I1627" s="9"/>
      <c r="J1627" s="9"/>
      <c r="K1627" s="9"/>
      <c r="L1627" s="9"/>
      <c r="M1627" s="9"/>
      <c r="N1627" s="9"/>
    </row>
    <row r="1628" spans="5:14" x14ac:dyDescent="0.2">
      <c r="E1628" s="9"/>
      <c r="F1628" s="9"/>
      <c r="G1628" s="9"/>
      <c r="H1628" s="9"/>
      <c r="I1628" s="9"/>
      <c r="J1628" s="9"/>
      <c r="K1628" s="9"/>
      <c r="L1628" s="9"/>
      <c r="M1628" s="9"/>
      <c r="N1628" s="9"/>
    </row>
    <row r="1629" spans="5:14" x14ac:dyDescent="0.2">
      <c r="E1629" s="9"/>
      <c r="F1629" s="9"/>
      <c r="G1629" s="9"/>
      <c r="H1629" s="9"/>
      <c r="I1629" s="9"/>
      <c r="J1629" s="9"/>
      <c r="K1629" s="9"/>
      <c r="L1629" s="9"/>
      <c r="M1629" s="9"/>
      <c r="N1629" s="9"/>
    </row>
    <row r="1630" spans="5:14" x14ac:dyDescent="0.2">
      <c r="E1630" s="9"/>
      <c r="F1630" s="9"/>
      <c r="G1630" s="9"/>
      <c r="H1630" s="9"/>
      <c r="I1630" s="9"/>
      <c r="J1630" s="9"/>
      <c r="K1630" s="9"/>
      <c r="L1630" s="9"/>
      <c r="M1630" s="9"/>
      <c r="N1630" s="9"/>
    </row>
    <row r="1631" spans="5:14" x14ac:dyDescent="0.2">
      <c r="E1631" s="9"/>
      <c r="F1631" s="9"/>
      <c r="G1631" s="9"/>
      <c r="H1631" s="9"/>
      <c r="I1631" s="9"/>
      <c r="J1631" s="9"/>
      <c r="K1631" s="9"/>
      <c r="L1631" s="9"/>
      <c r="M1631" s="9"/>
      <c r="N1631" s="9"/>
    </row>
    <row r="1632" spans="5:14" x14ac:dyDescent="0.2">
      <c r="E1632" s="9"/>
      <c r="F1632" s="9"/>
      <c r="G1632" s="9"/>
      <c r="H1632" s="9"/>
      <c r="I1632" s="9"/>
      <c r="J1632" s="9"/>
      <c r="K1632" s="9"/>
      <c r="L1632" s="9"/>
      <c r="M1632" s="9"/>
      <c r="N1632" s="9"/>
    </row>
    <row r="1633" spans="5:14" x14ac:dyDescent="0.2">
      <c r="E1633" s="9"/>
      <c r="F1633" s="9"/>
      <c r="G1633" s="9"/>
      <c r="H1633" s="9"/>
      <c r="I1633" s="9"/>
      <c r="J1633" s="9"/>
      <c r="K1633" s="9"/>
      <c r="L1633" s="9"/>
      <c r="M1633" s="9"/>
      <c r="N1633" s="9"/>
    </row>
    <row r="1634" spans="5:14" x14ac:dyDescent="0.2">
      <c r="E1634" s="9"/>
      <c r="F1634" s="9"/>
      <c r="G1634" s="9"/>
      <c r="H1634" s="9"/>
      <c r="I1634" s="9"/>
      <c r="J1634" s="9"/>
      <c r="K1634" s="9"/>
      <c r="L1634" s="9"/>
      <c r="M1634" s="9"/>
      <c r="N1634" s="9"/>
    </row>
    <row r="1635" spans="5:14" x14ac:dyDescent="0.2">
      <c r="E1635" s="9"/>
      <c r="F1635" s="9"/>
      <c r="G1635" s="9"/>
      <c r="H1635" s="9"/>
      <c r="I1635" s="9"/>
      <c r="J1635" s="9"/>
      <c r="K1635" s="9"/>
      <c r="L1635" s="9"/>
      <c r="M1635" s="9"/>
      <c r="N1635" s="9"/>
    </row>
    <row r="1636" spans="5:14" x14ac:dyDescent="0.2">
      <c r="E1636" s="9"/>
      <c r="F1636" s="9"/>
      <c r="G1636" s="9"/>
      <c r="H1636" s="9"/>
      <c r="I1636" s="9"/>
      <c r="J1636" s="9"/>
      <c r="K1636" s="9"/>
      <c r="L1636" s="9"/>
      <c r="M1636" s="9"/>
      <c r="N1636" s="9"/>
    </row>
    <row r="1637" spans="5:14" x14ac:dyDescent="0.2">
      <c r="E1637" s="9"/>
      <c r="F1637" s="9"/>
      <c r="G1637" s="9"/>
      <c r="H1637" s="9"/>
      <c r="I1637" s="9"/>
      <c r="J1637" s="9"/>
      <c r="K1637" s="9"/>
      <c r="L1637" s="9"/>
      <c r="M1637" s="9"/>
      <c r="N1637" s="9"/>
    </row>
    <row r="1638" spans="5:14" x14ac:dyDescent="0.2">
      <c r="E1638" s="9"/>
      <c r="F1638" s="9"/>
      <c r="G1638" s="9"/>
      <c r="H1638" s="9"/>
      <c r="I1638" s="9"/>
      <c r="J1638" s="9"/>
      <c r="K1638" s="9"/>
      <c r="L1638" s="9"/>
      <c r="M1638" s="9"/>
      <c r="N1638" s="9"/>
    </row>
    <row r="1639" spans="5:14" x14ac:dyDescent="0.2">
      <c r="E1639" s="9"/>
      <c r="F1639" s="9"/>
      <c r="G1639" s="9"/>
      <c r="H1639" s="9"/>
      <c r="I1639" s="9"/>
      <c r="J1639" s="9"/>
      <c r="K1639" s="9"/>
      <c r="L1639" s="9"/>
      <c r="M1639" s="9"/>
      <c r="N1639" s="9"/>
    </row>
    <row r="1640" spans="5:14" x14ac:dyDescent="0.2">
      <c r="E1640" s="9"/>
      <c r="F1640" s="9"/>
      <c r="G1640" s="9"/>
      <c r="H1640" s="9"/>
      <c r="I1640" s="9"/>
      <c r="J1640" s="9"/>
      <c r="K1640" s="9"/>
      <c r="L1640" s="9"/>
      <c r="M1640" s="9"/>
      <c r="N1640" s="9"/>
    </row>
    <row r="1641" spans="5:14" x14ac:dyDescent="0.2">
      <c r="E1641" s="9"/>
      <c r="F1641" s="9"/>
      <c r="G1641" s="9"/>
      <c r="H1641" s="9"/>
      <c r="I1641" s="9"/>
      <c r="J1641" s="9"/>
      <c r="K1641" s="9"/>
      <c r="L1641" s="9"/>
      <c r="M1641" s="9"/>
      <c r="N1641" s="9"/>
    </row>
    <row r="1642" spans="5:14" x14ac:dyDescent="0.2">
      <c r="E1642" s="9"/>
      <c r="F1642" s="9"/>
      <c r="G1642" s="9"/>
      <c r="H1642" s="9"/>
      <c r="I1642" s="9"/>
      <c r="J1642" s="9"/>
      <c r="K1642" s="9"/>
      <c r="L1642" s="9"/>
      <c r="M1642" s="9"/>
      <c r="N1642" s="9"/>
    </row>
    <row r="1643" spans="5:14" x14ac:dyDescent="0.2">
      <c r="E1643" s="9"/>
      <c r="F1643" s="9"/>
      <c r="G1643" s="9"/>
      <c r="H1643" s="9"/>
      <c r="I1643" s="9"/>
      <c r="J1643" s="9"/>
      <c r="K1643" s="9"/>
      <c r="L1643" s="9"/>
      <c r="M1643" s="9"/>
      <c r="N1643" s="9"/>
    </row>
    <row r="1644" spans="5:14" x14ac:dyDescent="0.2">
      <c r="E1644" s="9"/>
      <c r="F1644" s="9"/>
      <c r="G1644" s="9"/>
      <c r="H1644" s="9"/>
      <c r="I1644" s="9"/>
      <c r="J1644" s="9"/>
      <c r="K1644" s="9"/>
      <c r="L1644" s="9"/>
      <c r="M1644" s="9"/>
      <c r="N1644" s="9"/>
    </row>
    <row r="1645" spans="5:14" x14ac:dyDescent="0.2">
      <c r="E1645" s="9"/>
      <c r="F1645" s="9"/>
      <c r="G1645" s="9"/>
      <c r="H1645" s="9"/>
      <c r="I1645" s="9"/>
      <c r="J1645" s="9"/>
      <c r="K1645" s="9"/>
      <c r="L1645" s="9"/>
      <c r="M1645" s="9"/>
      <c r="N1645" s="9"/>
    </row>
    <row r="1646" spans="5:14" x14ac:dyDescent="0.2">
      <c r="E1646" s="9"/>
      <c r="F1646" s="9"/>
      <c r="G1646" s="9"/>
      <c r="H1646" s="9"/>
      <c r="I1646" s="9"/>
      <c r="J1646" s="9"/>
      <c r="K1646" s="9"/>
      <c r="L1646" s="9"/>
      <c r="M1646" s="9"/>
      <c r="N1646" s="9"/>
    </row>
    <row r="1647" spans="5:14" x14ac:dyDescent="0.2">
      <c r="E1647" s="9"/>
      <c r="F1647" s="9"/>
      <c r="G1647" s="9"/>
      <c r="H1647" s="9"/>
      <c r="I1647" s="9"/>
      <c r="J1647" s="9"/>
      <c r="K1647" s="9"/>
      <c r="L1647" s="9"/>
      <c r="M1647" s="9"/>
      <c r="N1647" s="9"/>
    </row>
    <row r="1648" spans="5:14" x14ac:dyDescent="0.2">
      <c r="E1648" s="9"/>
      <c r="F1648" s="9"/>
      <c r="G1648" s="9"/>
      <c r="H1648" s="9"/>
      <c r="I1648" s="9"/>
      <c r="J1648" s="9"/>
      <c r="K1648" s="9"/>
      <c r="L1648" s="9"/>
      <c r="M1648" s="9"/>
      <c r="N1648" s="9"/>
    </row>
    <row r="1649" spans="5:14" x14ac:dyDescent="0.2">
      <c r="E1649" s="9"/>
      <c r="F1649" s="9"/>
      <c r="G1649" s="9"/>
      <c r="H1649" s="9"/>
      <c r="I1649" s="9"/>
      <c r="J1649" s="9"/>
      <c r="K1649" s="9"/>
      <c r="L1649" s="9"/>
      <c r="M1649" s="9"/>
      <c r="N1649" s="9"/>
    </row>
    <row r="1650" spans="5:14" x14ac:dyDescent="0.2">
      <c r="E1650" s="9"/>
      <c r="F1650" s="9"/>
      <c r="G1650" s="9"/>
      <c r="H1650" s="9"/>
      <c r="I1650" s="9"/>
      <c r="J1650" s="9"/>
      <c r="K1650" s="9"/>
      <c r="L1650" s="9"/>
      <c r="M1650" s="9"/>
      <c r="N1650" s="9"/>
    </row>
    <row r="1651" spans="5:14" x14ac:dyDescent="0.2">
      <c r="E1651" s="9"/>
      <c r="F1651" s="9"/>
      <c r="G1651" s="9"/>
      <c r="H1651" s="9"/>
      <c r="I1651" s="9"/>
      <c r="J1651" s="9"/>
      <c r="K1651" s="9"/>
      <c r="L1651" s="9"/>
      <c r="M1651" s="9"/>
      <c r="N1651" s="9"/>
    </row>
    <row r="1652" spans="5:14" x14ac:dyDescent="0.2">
      <c r="E1652" s="9"/>
      <c r="F1652" s="9"/>
      <c r="G1652" s="9"/>
      <c r="H1652" s="9"/>
      <c r="I1652" s="9"/>
      <c r="J1652" s="9"/>
      <c r="K1652" s="9"/>
      <c r="L1652" s="9"/>
      <c r="M1652" s="9"/>
      <c r="N1652" s="9"/>
    </row>
    <row r="1653" spans="5:14" x14ac:dyDescent="0.2">
      <c r="E1653" s="9"/>
      <c r="F1653" s="9"/>
      <c r="G1653" s="9"/>
      <c r="H1653" s="9"/>
      <c r="I1653" s="9"/>
      <c r="J1653" s="9"/>
      <c r="K1653" s="9"/>
      <c r="L1653" s="9"/>
      <c r="M1653" s="9"/>
      <c r="N1653" s="9"/>
    </row>
    <row r="1654" spans="5:14" x14ac:dyDescent="0.2">
      <c r="E1654" s="9"/>
      <c r="F1654" s="9"/>
      <c r="G1654" s="9"/>
      <c r="H1654" s="9"/>
      <c r="I1654" s="9"/>
      <c r="J1654" s="9"/>
      <c r="K1654" s="9"/>
      <c r="L1654" s="9"/>
      <c r="M1654" s="9"/>
      <c r="N1654" s="9"/>
    </row>
    <row r="1655" spans="5:14" x14ac:dyDescent="0.2">
      <c r="E1655" s="9"/>
      <c r="F1655" s="9"/>
      <c r="G1655" s="9"/>
      <c r="H1655" s="9"/>
      <c r="I1655" s="9"/>
      <c r="J1655" s="9"/>
      <c r="K1655" s="9"/>
      <c r="L1655" s="9"/>
      <c r="M1655" s="9"/>
      <c r="N1655" s="9"/>
    </row>
    <row r="1656" spans="5:14" x14ac:dyDescent="0.2">
      <c r="E1656" s="9"/>
      <c r="F1656" s="9"/>
      <c r="G1656" s="9"/>
      <c r="H1656" s="9"/>
      <c r="I1656" s="9"/>
      <c r="J1656" s="9"/>
      <c r="K1656" s="9"/>
      <c r="L1656" s="9"/>
      <c r="M1656" s="9"/>
      <c r="N1656" s="9"/>
    </row>
    <row r="1657" spans="5:14" x14ac:dyDescent="0.2">
      <c r="E1657" s="9"/>
      <c r="F1657" s="9"/>
      <c r="G1657" s="9"/>
      <c r="H1657" s="9"/>
      <c r="I1657" s="9"/>
      <c r="J1657" s="9"/>
      <c r="K1657" s="9"/>
      <c r="L1657" s="9"/>
      <c r="M1657" s="9"/>
      <c r="N1657" s="9"/>
    </row>
    <row r="1658" spans="5:14" x14ac:dyDescent="0.2">
      <c r="E1658" s="9"/>
      <c r="F1658" s="9"/>
      <c r="G1658" s="9"/>
      <c r="H1658" s="9"/>
      <c r="I1658" s="9"/>
      <c r="J1658" s="9"/>
      <c r="K1658" s="9"/>
      <c r="L1658" s="9"/>
      <c r="M1658" s="9"/>
      <c r="N1658" s="9"/>
    </row>
    <row r="1659" spans="5:14" x14ac:dyDescent="0.2">
      <c r="E1659" s="9"/>
      <c r="F1659" s="9"/>
      <c r="G1659" s="9"/>
      <c r="H1659" s="9"/>
      <c r="I1659" s="9"/>
      <c r="J1659" s="9"/>
      <c r="K1659" s="9"/>
      <c r="L1659" s="9"/>
      <c r="M1659" s="9"/>
      <c r="N1659" s="9"/>
    </row>
    <row r="1660" spans="5:14" x14ac:dyDescent="0.2">
      <c r="E1660" s="9"/>
      <c r="F1660" s="9"/>
      <c r="G1660" s="9"/>
      <c r="H1660" s="9"/>
      <c r="I1660" s="9"/>
      <c r="J1660" s="9"/>
      <c r="K1660" s="9"/>
      <c r="L1660" s="9"/>
      <c r="M1660" s="9"/>
      <c r="N1660" s="9"/>
    </row>
    <row r="1661" spans="5:14" x14ac:dyDescent="0.2">
      <c r="E1661" s="9"/>
      <c r="F1661" s="9"/>
      <c r="G1661" s="9"/>
      <c r="H1661" s="9"/>
      <c r="I1661" s="9"/>
      <c r="J1661" s="9"/>
      <c r="K1661" s="9"/>
      <c r="L1661" s="9"/>
      <c r="M1661" s="9"/>
      <c r="N1661" s="9"/>
    </row>
    <row r="1662" spans="5:14" x14ac:dyDescent="0.2">
      <c r="E1662" s="9"/>
      <c r="F1662" s="9"/>
      <c r="G1662" s="9"/>
      <c r="H1662" s="9"/>
      <c r="I1662" s="9"/>
      <c r="J1662" s="9"/>
      <c r="K1662" s="9"/>
      <c r="L1662" s="9"/>
      <c r="M1662" s="9"/>
      <c r="N1662" s="9"/>
    </row>
    <row r="1663" spans="5:14" x14ac:dyDescent="0.2">
      <c r="E1663" s="9"/>
      <c r="F1663" s="9"/>
      <c r="G1663" s="9"/>
      <c r="H1663" s="9"/>
      <c r="I1663" s="9"/>
      <c r="J1663" s="9"/>
      <c r="K1663" s="9"/>
      <c r="L1663" s="9"/>
      <c r="M1663" s="9"/>
      <c r="N1663" s="9"/>
    </row>
    <row r="1664" spans="5:14" x14ac:dyDescent="0.2">
      <c r="E1664" s="9"/>
      <c r="F1664" s="9"/>
      <c r="G1664" s="9"/>
      <c r="H1664" s="9"/>
      <c r="I1664" s="9"/>
      <c r="J1664" s="9"/>
      <c r="K1664" s="9"/>
      <c r="L1664" s="9"/>
      <c r="M1664" s="9"/>
      <c r="N1664" s="9"/>
    </row>
    <row r="1665" spans="5:14" x14ac:dyDescent="0.2">
      <c r="E1665" s="9"/>
      <c r="F1665" s="9"/>
      <c r="G1665" s="9"/>
      <c r="H1665" s="9"/>
      <c r="I1665" s="9"/>
      <c r="J1665" s="9"/>
      <c r="K1665" s="9"/>
      <c r="L1665" s="9"/>
      <c r="M1665" s="9"/>
      <c r="N1665" s="9"/>
    </row>
    <row r="1666" spans="5:14" x14ac:dyDescent="0.2">
      <c r="E1666" s="9"/>
      <c r="F1666" s="9"/>
      <c r="G1666" s="9"/>
      <c r="H1666" s="9"/>
      <c r="I1666" s="9"/>
      <c r="J1666" s="9"/>
      <c r="K1666" s="9"/>
      <c r="L1666" s="9"/>
      <c r="M1666" s="9"/>
      <c r="N1666" s="9"/>
    </row>
    <row r="1667" spans="5:14" x14ac:dyDescent="0.2">
      <c r="E1667" s="9"/>
      <c r="F1667" s="9"/>
      <c r="G1667" s="9"/>
      <c r="H1667" s="9"/>
      <c r="I1667" s="9"/>
      <c r="J1667" s="9"/>
      <c r="K1667" s="9"/>
      <c r="L1667" s="9"/>
      <c r="M1667" s="9"/>
      <c r="N1667" s="9"/>
    </row>
    <row r="1668" spans="5:14" x14ac:dyDescent="0.2">
      <c r="E1668" s="9"/>
      <c r="F1668" s="9"/>
      <c r="G1668" s="9"/>
      <c r="H1668" s="9"/>
      <c r="I1668" s="9"/>
      <c r="J1668" s="9"/>
      <c r="K1668" s="9"/>
      <c r="L1668" s="9"/>
      <c r="M1668" s="9"/>
      <c r="N1668" s="9"/>
    </row>
    <row r="1669" spans="5:14" x14ac:dyDescent="0.2">
      <c r="E1669" s="9"/>
      <c r="F1669" s="9"/>
      <c r="G1669" s="9"/>
      <c r="H1669" s="9"/>
      <c r="I1669" s="9"/>
      <c r="J1669" s="9"/>
      <c r="K1669" s="9"/>
      <c r="L1669" s="9"/>
      <c r="M1669" s="9"/>
      <c r="N1669" s="9"/>
    </row>
    <row r="1670" spans="5:14" x14ac:dyDescent="0.2">
      <c r="E1670" s="9"/>
      <c r="F1670" s="9"/>
      <c r="G1670" s="9"/>
      <c r="H1670" s="9"/>
      <c r="I1670" s="9"/>
      <c r="J1670" s="9"/>
      <c r="K1670" s="9"/>
      <c r="L1670" s="9"/>
      <c r="M1670" s="9"/>
      <c r="N1670" s="9"/>
    </row>
    <row r="1671" spans="5:14" x14ac:dyDescent="0.2">
      <c r="E1671" s="9"/>
      <c r="F1671" s="9"/>
      <c r="G1671" s="9"/>
      <c r="H1671" s="9"/>
      <c r="I1671" s="9"/>
      <c r="J1671" s="9"/>
      <c r="K1671" s="9"/>
      <c r="L1671" s="9"/>
      <c r="M1671" s="9"/>
      <c r="N1671" s="9"/>
    </row>
    <row r="1672" spans="5:14" x14ac:dyDescent="0.2">
      <c r="E1672" s="9"/>
      <c r="F1672" s="9"/>
      <c r="G1672" s="9"/>
      <c r="H1672" s="9"/>
      <c r="I1672" s="9"/>
      <c r="J1672" s="9"/>
      <c r="K1672" s="9"/>
      <c r="L1672" s="9"/>
      <c r="M1672" s="9"/>
      <c r="N1672" s="9"/>
    </row>
    <row r="1673" spans="5:14" x14ac:dyDescent="0.2">
      <c r="E1673" s="9"/>
      <c r="F1673" s="9"/>
      <c r="G1673" s="9"/>
      <c r="H1673" s="9"/>
      <c r="I1673" s="9"/>
      <c r="J1673" s="9"/>
      <c r="K1673" s="9"/>
      <c r="L1673" s="9"/>
      <c r="M1673" s="9"/>
      <c r="N1673" s="9"/>
    </row>
    <row r="1674" spans="5:14" x14ac:dyDescent="0.2">
      <c r="E1674" s="9"/>
      <c r="F1674" s="9"/>
      <c r="G1674" s="9"/>
      <c r="H1674" s="9"/>
      <c r="I1674" s="9"/>
      <c r="J1674" s="9"/>
      <c r="K1674" s="9"/>
      <c r="L1674" s="9"/>
      <c r="M1674" s="9"/>
      <c r="N1674" s="9"/>
    </row>
    <row r="1675" spans="5:14" x14ac:dyDescent="0.2">
      <c r="E1675" s="9"/>
      <c r="F1675" s="9"/>
      <c r="G1675" s="9"/>
      <c r="H1675" s="9"/>
      <c r="I1675" s="9"/>
      <c r="J1675" s="9"/>
      <c r="K1675" s="9"/>
      <c r="L1675" s="9"/>
      <c r="M1675" s="9"/>
      <c r="N1675" s="9"/>
    </row>
    <row r="1676" spans="5:14" x14ac:dyDescent="0.2">
      <c r="E1676" s="9"/>
      <c r="F1676" s="9"/>
      <c r="G1676" s="9"/>
      <c r="H1676" s="9"/>
      <c r="I1676" s="9"/>
      <c r="J1676" s="9"/>
      <c r="K1676" s="9"/>
      <c r="L1676" s="9"/>
      <c r="M1676" s="9"/>
      <c r="N1676" s="9"/>
    </row>
    <row r="1677" spans="5:14" x14ac:dyDescent="0.2">
      <c r="E1677" s="9"/>
      <c r="F1677" s="9"/>
      <c r="G1677" s="9"/>
      <c r="H1677" s="9"/>
      <c r="I1677" s="9"/>
      <c r="J1677" s="9"/>
      <c r="K1677" s="9"/>
      <c r="L1677" s="9"/>
      <c r="M1677" s="9"/>
      <c r="N1677" s="9"/>
    </row>
    <row r="1678" spans="5:14" x14ac:dyDescent="0.2">
      <c r="E1678" s="9"/>
      <c r="F1678" s="9"/>
      <c r="G1678" s="9"/>
      <c r="H1678" s="9"/>
      <c r="I1678" s="9"/>
      <c r="J1678" s="9"/>
      <c r="K1678" s="9"/>
      <c r="L1678" s="9"/>
      <c r="M1678" s="9"/>
      <c r="N1678" s="9"/>
    </row>
    <row r="1679" spans="5:14" x14ac:dyDescent="0.2">
      <c r="E1679" s="9"/>
      <c r="F1679" s="9"/>
      <c r="G1679" s="9"/>
      <c r="H1679" s="9"/>
      <c r="I1679" s="9"/>
      <c r="J1679" s="9"/>
      <c r="K1679" s="9"/>
      <c r="L1679" s="9"/>
      <c r="M1679" s="9"/>
      <c r="N1679" s="9"/>
    </row>
    <row r="1680" spans="5:14" x14ac:dyDescent="0.2">
      <c r="E1680" s="9"/>
      <c r="F1680" s="9"/>
      <c r="G1680" s="9"/>
      <c r="H1680" s="9"/>
      <c r="I1680" s="9"/>
      <c r="J1680" s="9"/>
      <c r="K1680" s="9"/>
      <c r="L1680" s="9"/>
      <c r="M1680" s="9"/>
      <c r="N1680" s="9"/>
    </row>
    <row r="1681" spans="5:14" x14ac:dyDescent="0.2">
      <c r="E1681" s="9"/>
      <c r="F1681" s="9"/>
      <c r="G1681" s="9"/>
      <c r="H1681" s="9"/>
      <c r="I1681" s="9"/>
      <c r="J1681" s="9"/>
      <c r="K1681" s="9"/>
      <c r="L1681" s="9"/>
      <c r="M1681" s="9"/>
      <c r="N1681" s="9"/>
    </row>
    <row r="1682" spans="5:14" x14ac:dyDescent="0.2">
      <c r="E1682" s="9"/>
      <c r="F1682" s="9"/>
      <c r="G1682" s="9"/>
      <c r="H1682" s="9"/>
      <c r="I1682" s="9"/>
      <c r="J1682" s="9"/>
      <c r="K1682" s="9"/>
      <c r="L1682" s="9"/>
      <c r="M1682" s="9"/>
      <c r="N1682" s="9"/>
    </row>
    <row r="1683" spans="5:14" x14ac:dyDescent="0.2">
      <c r="E1683" s="9"/>
      <c r="F1683" s="9"/>
      <c r="G1683" s="9"/>
      <c r="H1683" s="9"/>
      <c r="I1683" s="9"/>
      <c r="J1683" s="9"/>
      <c r="K1683" s="9"/>
      <c r="L1683" s="9"/>
      <c r="M1683" s="9"/>
      <c r="N1683" s="9"/>
    </row>
    <row r="1684" spans="5:14" x14ac:dyDescent="0.2">
      <c r="E1684" s="9"/>
      <c r="F1684" s="9"/>
      <c r="G1684" s="9"/>
      <c r="H1684" s="9"/>
      <c r="I1684" s="9"/>
      <c r="J1684" s="9"/>
      <c r="K1684" s="9"/>
      <c r="L1684" s="9"/>
      <c r="M1684" s="9"/>
      <c r="N1684" s="9"/>
    </row>
    <row r="1685" spans="5:14" x14ac:dyDescent="0.2">
      <c r="E1685" s="9"/>
      <c r="F1685" s="9"/>
      <c r="G1685" s="9"/>
      <c r="H1685" s="9"/>
      <c r="I1685" s="9"/>
      <c r="J1685" s="9"/>
      <c r="K1685" s="9"/>
      <c r="L1685" s="9"/>
      <c r="M1685" s="9"/>
      <c r="N1685" s="9"/>
    </row>
    <row r="1686" spans="5:14" x14ac:dyDescent="0.2">
      <c r="E1686" s="9"/>
      <c r="F1686" s="9"/>
      <c r="G1686" s="9"/>
      <c r="H1686" s="9"/>
      <c r="I1686" s="9"/>
      <c r="J1686" s="9"/>
      <c r="K1686" s="9"/>
      <c r="L1686" s="9"/>
      <c r="M1686" s="9"/>
      <c r="N1686" s="9"/>
    </row>
    <row r="1687" spans="5:14" x14ac:dyDescent="0.2">
      <c r="E1687" s="9"/>
      <c r="F1687" s="9"/>
      <c r="G1687" s="9"/>
      <c r="H1687" s="9"/>
      <c r="I1687" s="9"/>
      <c r="J1687" s="9"/>
      <c r="K1687" s="9"/>
      <c r="L1687" s="9"/>
      <c r="M1687" s="9"/>
      <c r="N1687" s="9"/>
    </row>
    <row r="1688" spans="5:14" x14ac:dyDescent="0.2">
      <c r="E1688" s="9"/>
      <c r="F1688" s="9"/>
      <c r="G1688" s="9"/>
      <c r="H1688" s="9"/>
      <c r="I1688" s="9"/>
      <c r="J1688" s="9"/>
      <c r="K1688" s="9"/>
      <c r="L1688" s="9"/>
      <c r="M1688" s="9"/>
      <c r="N1688" s="9"/>
    </row>
    <row r="1689" spans="5:14" x14ac:dyDescent="0.2">
      <c r="E1689" s="9"/>
      <c r="F1689" s="9"/>
      <c r="G1689" s="9"/>
      <c r="H1689" s="9"/>
      <c r="I1689" s="9"/>
      <c r="J1689" s="9"/>
      <c r="K1689" s="9"/>
      <c r="L1689" s="9"/>
      <c r="M1689" s="9"/>
      <c r="N1689" s="9"/>
    </row>
    <row r="1690" spans="5:14" x14ac:dyDescent="0.2">
      <c r="E1690" s="9"/>
      <c r="F1690" s="9"/>
      <c r="G1690" s="9"/>
      <c r="H1690" s="9"/>
      <c r="I1690" s="9"/>
      <c r="J1690" s="9"/>
      <c r="K1690" s="9"/>
      <c r="L1690" s="9"/>
      <c r="M1690" s="9"/>
      <c r="N1690" s="9"/>
    </row>
    <row r="1691" spans="5:14" x14ac:dyDescent="0.2">
      <c r="E1691" s="9"/>
      <c r="F1691" s="9"/>
      <c r="G1691" s="9"/>
      <c r="H1691" s="9"/>
      <c r="I1691" s="9"/>
      <c r="J1691" s="9"/>
      <c r="K1691" s="9"/>
      <c r="L1691" s="9"/>
      <c r="M1691" s="9"/>
      <c r="N1691" s="9"/>
    </row>
    <row r="1692" spans="5:14" x14ac:dyDescent="0.2">
      <c r="E1692" s="9"/>
      <c r="F1692" s="9"/>
      <c r="G1692" s="9"/>
      <c r="H1692" s="9"/>
      <c r="I1692" s="9"/>
      <c r="J1692" s="9"/>
      <c r="K1692" s="9"/>
      <c r="L1692" s="9"/>
      <c r="M1692" s="9"/>
      <c r="N1692" s="9"/>
    </row>
    <row r="1693" spans="5:14" x14ac:dyDescent="0.2">
      <c r="E1693" s="9"/>
      <c r="F1693" s="9"/>
      <c r="G1693" s="9"/>
      <c r="H1693" s="9"/>
      <c r="I1693" s="9"/>
      <c r="J1693" s="9"/>
      <c r="K1693" s="9"/>
      <c r="L1693" s="9"/>
      <c r="M1693" s="9"/>
      <c r="N1693" s="9"/>
    </row>
    <row r="1694" spans="5:14" x14ac:dyDescent="0.2">
      <c r="E1694" s="9"/>
      <c r="F1694" s="9"/>
      <c r="G1694" s="9"/>
      <c r="H1694" s="9"/>
      <c r="I1694" s="9"/>
      <c r="J1694" s="9"/>
      <c r="K1694" s="9"/>
      <c r="L1694" s="9"/>
      <c r="M1694" s="9"/>
      <c r="N1694" s="9"/>
    </row>
    <row r="1695" spans="5:14" x14ac:dyDescent="0.2">
      <c r="E1695" s="9"/>
      <c r="F1695" s="9"/>
      <c r="G1695" s="9"/>
      <c r="H1695" s="9"/>
      <c r="I1695" s="9"/>
      <c r="J1695" s="9"/>
      <c r="K1695" s="9"/>
      <c r="L1695" s="9"/>
      <c r="M1695" s="9"/>
      <c r="N1695" s="9"/>
    </row>
    <row r="1696" spans="5:14" x14ac:dyDescent="0.2">
      <c r="E1696" s="9"/>
      <c r="F1696" s="9"/>
      <c r="G1696" s="9"/>
      <c r="H1696" s="9"/>
      <c r="I1696" s="9"/>
      <c r="J1696" s="9"/>
      <c r="K1696" s="9"/>
      <c r="L1696" s="9"/>
      <c r="M1696" s="9"/>
      <c r="N1696" s="9"/>
    </row>
    <row r="1697" spans="5:14" x14ac:dyDescent="0.2">
      <c r="E1697" s="9"/>
      <c r="F1697" s="9"/>
      <c r="G1697" s="9"/>
      <c r="H1697" s="9"/>
      <c r="I1697" s="9"/>
      <c r="J1697" s="9"/>
      <c r="K1697" s="9"/>
      <c r="L1697" s="9"/>
      <c r="M1697" s="9"/>
      <c r="N1697" s="9"/>
    </row>
    <row r="1698" spans="5:14" x14ac:dyDescent="0.2">
      <c r="E1698" s="9"/>
      <c r="F1698" s="9"/>
      <c r="G1698" s="9"/>
      <c r="H1698" s="9"/>
      <c r="I1698" s="9"/>
      <c r="J1698" s="9"/>
      <c r="K1698" s="9"/>
      <c r="L1698" s="9"/>
      <c r="M1698" s="9"/>
      <c r="N1698" s="9"/>
    </row>
    <row r="1699" spans="5:14" x14ac:dyDescent="0.2">
      <c r="E1699" s="9"/>
      <c r="F1699" s="9"/>
      <c r="G1699" s="9"/>
      <c r="H1699" s="9"/>
      <c r="I1699" s="9"/>
      <c r="J1699" s="9"/>
      <c r="K1699" s="9"/>
      <c r="L1699" s="9"/>
      <c r="M1699" s="9"/>
      <c r="N1699" s="9"/>
    </row>
    <row r="1700" spans="5:14" x14ac:dyDescent="0.2">
      <c r="E1700" s="9"/>
      <c r="F1700" s="9"/>
      <c r="G1700" s="9"/>
      <c r="H1700" s="9"/>
      <c r="I1700" s="9"/>
      <c r="J1700" s="9"/>
      <c r="K1700" s="9"/>
      <c r="L1700" s="9"/>
      <c r="M1700" s="9"/>
      <c r="N1700" s="9"/>
    </row>
    <row r="1701" spans="5:14" x14ac:dyDescent="0.2">
      <c r="E1701" s="9"/>
      <c r="F1701" s="9"/>
      <c r="G1701" s="9"/>
      <c r="H1701" s="9"/>
      <c r="I1701" s="9"/>
      <c r="J1701" s="9"/>
      <c r="K1701" s="9"/>
      <c r="L1701" s="9"/>
      <c r="M1701" s="9"/>
      <c r="N1701" s="9"/>
    </row>
    <row r="1702" spans="5:14" x14ac:dyDescent="0.2">
      <c r="E1702" s="9"/>
      <c r="F1702" s="9"/>
      <c r="G1702" s="9"/>
      <c r="H1702" s="9"/>
      <c r="I1702" s="9"/>
      <c r="J1702" s="9"/>
      <c r="K1702" s="9"/>
      <c r="L1702" s="9"/>
      <c r="M1702" s="9"/>
      <c r="N1702" s="9"/>
    </row>
    <row r="1703" spans="5:14" x14ac:dyDescent="0.2">
      <c r="E1703" s="9"/>
      <c r="F1703" s="9"/>
      <c r="G1703" s="9"/>
      <c r="H1703" s="9"/>
      <c r="I1703" s="9"/>
      <c r="J1703" s="9"/>
      <c r="K1703" s="9"/>
      <c r="L1703" s="9"/>
      <c r="M1703" s="9"/>
      <c r="N1703" s="9"/>
    </row>
    <row r="1704" spans="5:14" x14ac:dyDescent="0.2">
      <c r="E1704" s="9"/>
      <c r="F1704" s="9"/>
      <c r="G1704" s="9"/>
      <c r="H1704" s="9"/>
      <c r="I1704" s="9"/>
      <c r="J1704" s="9"/>
      <c r="K1704" s="9"/>
      <c r="L1704" s="9"/>
      <c r="M1704" s="9"/>
      <c r="N1704" s="9"/>
    </row>
    <row r="1705" spans="5:14" x14ac:dyDescent="0.2">
      <c r="E1705" s="9"/>
      <c r="F1705" s="9"/>
      <c r="G1705" s="9"/>
      <c r="H1705" s="9"/>
      <c r="I1705" s="9"/>
      <c r="J1705" s="9"/>
      <c r="K1705" s="9"/>
      <c r="L1705" s="9"/>
      <c r="M1705" s="9"/>
      <c r="N1705" s="9"/>
    </row>
    <row r="1706" spans="5:14" x14ac:dyDescent="0.2">
      <c r="E1706" s="9"/>
      <c r="F1706" s="9"/>
      <c r="G1706" s="9"/>
      <c r="H1706" s="9"/>
      <c r="I1706" s="9"/>
      <c r="J1706" s="9"/>
      <c r="K1706" s="9"/>
      <c r="L1706" s="9"/>
      <c r="M1706" s="9"/>
      <c r="N1706" s="9"/>
    </row>
    <row r="1707" spans="5:14" x14ac:dyDescent="0.2">
      <c r="E1707" s="9"/>
      <c r="F1707" s="9"/>
      <c r="G1707" s="9"/>
      <c r="H1707" s="9"/>
      <c r="I1707" s="9"/>
      <c r="J1707" s="9"/>
      <c r="K1707" s="9"/>
      <c r="L1707" s="9"/>
      <c r="M1707" s="9"/>
      <c r="N1707" s="9"/>
    </row>
    <row r="1708" spans="5:14" x14ac:dyDescent="0.2">
      <c r="E1708" s="9"/>
      <c r="F1708" s="9"/>
      <c r="G1708" s="9"/>
      <c r="H1708" s="9"/>
      <c r="I1708" s="9"/>
      <c r="J1708" s="9"/>
      <c r="K1708" s="9"/>
      <c r="L1708" s="9"/>
      <c r="M1708" s="9"/>
      <c r="N1708" s="9"/>
    </row>
    <row r="1709" spans="5:14" x14ac:dyDescent="0.2">
      <c r="E1709" s="9"/>
      <c r="F1709" s="9"/>
      <c r="G1709" s="9"/>
      <c r="H1709" s="9"/>
      <c r="I1709" s="9"/>
      <c r="J1709" s="9"/>
      <c r="K1709" s="9"/>
      <c r="L1709" s="9"/>
      <c r="M1709" s="9"/>
      <c r="N1709" s="9"/>
    </row>
    <row r="1710" spans="5:14" x14ac:dyDescent="0.2">
      <c r="E1710" s="9"/>
      <c r="F1710" s="9"/>
      <c r="G1710" s="9"/>
      <c r="H1710" s="9"/>
      <c r="I1710" s="9"/>
      <c r="J1710" s="9"/>
      <c r="K1710" s="9"/>
      <c r="L1710" s="9"/>
      <c r="M1710" s="9"/>
      <c r="N1710" s="9"/>
    </row>
    <row r="1711" spans="5:14" x14ac:dyDescent="0.2">
      <c r="E1711" s="9"/>
      <c r="F1711" s="9"/>
      <c r="G1711" s="9"/>
      <c r="H1711" s="9"/>
      <c r="I1711" s="9"/>
      <c r="J1711" s="9"/>
      <c r="K1711" s="9"/>
      <c r="L1711" s="9"/>
      <c r="M1711" s="9"/>
      <c r="N1711" s="9"/>
    </row>
    <row r="1712" spans="5:14" x14ac:dyDescent="0.2">
      <c r="E1712" s="9"/>
      <c r="F1712" s="9"/>
      <c r="G1712" s="9"/>
      <c r="H1712" s="9"/>
      <c r="I1712" s="9"/>
      <c r="J1712" s="9"/>
      <c r="K1712" s="9"/>
      <c r="L1712" s="9"/>
      <c r="M1712" s="9"/>
      <c r="N1712" s="9"/>
    </row>
    <row r="1713" spans="5:14" x14ac:dyDescent="0.2">
      <c r="E1713" s="9"/>
      <c r="F1713" s="9"/>
      <c r="G1713" s="9"/>
      <c r="H1713" s="9"/>
      <c r="I1713" s="9"/>
      <c r="J1713" s="9"/>
      <c r="K1713" s="9"/>
      <c r="L1713" s="9"/>
      <c r="M1713" s="9"/>
      <c r="N1713" s="9"/>
    </row>
    <row r="1714" spans="5:14" x14ac:dyDescent="0.2">
      <c r="E1714" s="9"/>
      <c r="F1714" s="9"/>
      <c r="G1714" s="9"/>
      <c r="H1714" s="9"/>
      <c r="I1714" s="9"/>
      <c r="J1714" s="9"/>
      <c r="K1714" s="9"/>
      <c r="L1714" s="9"/>
      <c r="M1714" s="9"/>
      <c r="N1714" s="9"/>
    </row>
    <row r="1715" spans="5:14" x14ac:dyDescent="0.2">
      <c r="E1715" s="9"/>
      <c r="F1715" s="9"/>
      <c r="G1715" s="9"/>
      <c r="H1715" s="9"/>
      <c r="I1715" s="9"/>
      <c r="J1715" s="9"/>
      <c r="K1715" s="9"/>
      <c r="L1715" s="9"/>
      <c r="M1715" s="9"/>
      <c r="N1715" s="9"/>
    </row>
    <row r="1716" spans="5:14" x14ac:dyDescent="0.2">
      <c r="E1716" s="9"/>
      <c r="F1716" s="9"/>
      <c r="G1716" s="9"/>
      <c r="H1716" s="9"/>
      <c r="I1716" s="9"/>
      <c r="J1716" s="9"/>
      <c r="K1716" s="9"/>
      <c r="L1716" s="9"/>
      <c r="M1716" s="9"/>
      <c r="N1716" s="9"/>
    </row>
    <row r="1717" spans="5:14" x14ac:dyDescent="0.2">
      <c r="E1717" s="9"/>
      <c r="F1717" s="9"/>
      <c r="G1717" s="9"/>
      <c r="H1717" s="9"/>
      <c r="I1717" s="9"/>
      <c r="J1717" s="9"/>
      <c r="K1717" s="9"/>
      <c r="L1717" s="9"/>
      <c r="M1717" s="9"/>
      <c r="N1717" s="9"/>
    </row>
    <row r="1718" spans="5:14" x14ac:dyDescent="0.2">
      <c r="E1718" s="9"/>
      <c r="F1718" s="9"/>
      <c r="G1718" s="9"/>
      <c r="H1718" s="9"/>
      <c r="I1718" s="9"/>
      <c r="J1718" s="9"/>
      <c r="K1718" s="9"/>
      <c r="L1718" s="9"/>
      <c r="M1718" s="9"/>
      <c r="N1718" s="9"/>
    </row>
    <row r="1719" spans="5:14" x14ac:dyDescent="0.2">
      <c r="E1719" s="9"/>
      <c r="F1719" s="9"/>
      <c r="G1719" s="9"/>
      <c r="H1719" s="9"/>
      <c r="I1719" s="9"/>
      <c r="J1719" s="9"/>
      <c r="K1719" s="9"/>
      <c r="L1719" s="9"/>
      <c r="M1719" s="9"/>
      <c r="N1719" s="9"/>
    </row>
    <row r="1720" spans="5:14" x14ac:dyDescent="0.2">
      <c r="E1720" s="9"/>
      <c r="F1720" s="9"/>
      <c r="G1720" s="9"/>
      <c r="H1720" s="9"/>
      <c r="I1720" s="9"/>
      <c r="J1720" s="9"/>
      <c r="K1720" s="9"/>
      <c r="L1720" s="9"/>
      <c r="M1720" s="9"/>
      <c r="N1720" s="9"/>
    </row>
    <row r="1721" spans="5:14" x14ac:dyDescent="0.2">
      <c r="E1721" s="9"/>
      <c r="F1721" s="9"/>
      <c r="G1721" s="9"/>
      <c r="H1721" s="9"/>
      <c r="I1721" s="9"/>
      <c r="J1721" s="9"/>
      <c r="K1721" s="9"/>
      <c r="L1721" s="9"/>
      <c r="M1721" s="9"/>
      <c r="N1721" s="9"/>
    </row>
    <row r="1722" spans="5:14" x14ac:dyDescent="0.2">
      <c r="E1722" s="9"/>
      <c r="F1722" s="9"/>
      <c r="G1722" s="9"/>
      <c r="H1722" s="9"/>
      <c r="I1722" s="9"/>
      <c r="J1722" s="9"/>
      <c r="K1722" s="9"/>
      <c r="L1722" s="9"/>
      <c r="M1722" s="9"/>
      <c r="N1722" s="9"/>
    </row>
    <row r="1723" spans="5:14" x14ac:dyDescent="0.2">
      <c r="E1723" s="9"/>
      <c r="F1723" s="9"/>
      <c r="G1723" s="9"/>
      <c r="H1723" s="9"/>
      <c r="I1723" s="9"/>
      <c r="J1723" s="9"/>
      <c r="K1723" s="9"/>
      <c r="L1723" s="9"/>
      <c r="M1723" s="9"/>
      <c r="N1723" s="9"/>
    </row>
    <row r="1724" spans="5:14" x14ac:dyDescent="0.2">
      <c r="E1724" s="9"/>
      <c r="F1724" s="9"/>
      <c r="G1724" s="9"/>
      <c r="H1724" s="9"/>
      <c r="I1724" s="9"/>
      <c r="J1724" s="9"/>
      <c r="K1724" s="9"/>
      <c r="L1724" s="9"/>
      <c r="M1724" s="9"/>
      <c r="N1724" s="9"/>
    </row>
    <row r="1725" spans="5:14" x14ac:dyDescent="0.2">
      <c r="E1725" s="9"/>
      <c r="F1725" s="9"/>
      <c r="G1725" s="9"/>
      <c r="H1725" s="9"/>
      <c r="I1725" s="9"/>
      <c r="J1725" s="9"/>
      <c r="K1725" s="9"/>
      <c r="L1725" s="9"/>
      <c r="M1725" s="9"/>
      <c r="N1725" s="9"/>
    </row>
    <row r="1726" spans="5:14" x14ac:dyDescent="0.2">
      <c r="E1726" s="9"/>
      <c r="F1726" s="9"/>
      <c r="G1726" s="9"/>
      <c r="H1726" s="9"/>
      <c r="I1726" s="9"/>
      <c r="J1726" s="9"/>
      <c r="K1726" s="9"/>
      <c r="L1726" s="9"/>
      <c r="M1726" s="9"/>
      <c r="N1726" s="9"/>
    </row>
    <row r="1727" spans="5:14" x14ac:dyDescent="0.2">
      <c r="E1727" s="9"/>
      <c r="F1727" s="9"/>
      <c r="G1727" s="9"/>
      <c r="H1727" s="9"/>
      <c r="I1727" s="9"/>
      <c r="J1727" s="9"/>
      <c r="K1727" s="9"/>
      <c r="L1727" s="9"/>
      <c r="M1727" s="9"/>
      <c r="N1727" s="9"/>
    </row>
    <row r="1728" spans="5:14" x14ac:dyDescent="0.2">
      <c r="E1728" s="9"/>
      <c r="F1728" s="9"/>
      <c r="G1728" s="9"/>
      <c r="H1728" s="9"/>
      <c r="I1728" s="9"/>
      <c r="J1728" s="9"/>
      <c r="K1728" s="9"/>
      <c r="L1728" s="9"/>
      <c r="M1728" s="9"/>
      <c r="N1728" s="9"/>
    </row>
    <row r="1729" spans="5:14" x14ac:dyDescent="0.2">
      <c r="E1729" s="9"/>
      <c r="F1729" s="9"/>
      <c r="G1729" s="9"/>
      <c r="H1729" s="9"/>
      <c r="I1729" s="9"/>
      <c r="J1729" s="9"/>
      <c r="K1729" s="9"/>
      <c r="L1729" s="9"/>
      <c r="M1729" s="9"/>
      <c r="N1729" s="9"/>
    </row>
    <row r="1730" spans="5:14" x14ac:dyDescent="0.2">
      <c r="E1730" s="9"/>
      <c r="F1730" s="9"/>
      <c r="G1730" s="9"/>
      <c r="H1730" s="9"/>
      <c r="I1730" s="9"/>
      <c r="J1730" s="9"/>
      <c r="K1730" s="9"/>
      <c r="L1730" s="9"/>
      <c r="M1730" s="9"/>
      <c r="N1730" s="9"/>
    </row>
    <row r="1731" spans="5:14" x14ac:dyDescent="0.2">
      <c r="E1731" s="9"/>
      <c r="F1731" s="9"/>
      <c r="G1731" s="9"/>
      <c r="H1731" s="9"/>
      <c r="I1731" s="9"/>
      <c r="J1731" s="9"/>
      <c r="K1731" s="9"/>
      <c r="L1731" s="9"/>
      <c r="M1731" s="9"/>
      <c r="N1731" s="9"/>
    </row>
    <row r="1732" spans="5:14" x14ac:dyDescent="0.2">
      <c r="E1732" s="9"/>
      <c r="F1732" s="9"/>
      <c r="G1732" s="9"/>
      <c r="H1732" s="9"/>
      <c r="I1732" s="9"/>
      <c r="J1732" s="9"/>
      <c r="K1732" s="9"/>
      <c r="L1732" s="9"/>
      <c r="M1732" s="9"/>
      <c r="N1732" s="9"/>
    </row>
    <row r="1733" spans="5:14" x14ac:dyDescent="0.2">
      <c r="E1733" s="9"/>
      <c r="F1733" s="9"/>
      <c r="G1733" s="9"/>
      <c r="H1733" s="9"/>
      <c r="I1733" s="9"/>
      <c r="J1733" s="9"/>
      <c r="K1733" s="9"/>
      <c r="L1733" s="9"/>
      <c r="M1733" s="9"/>
      <c r="N1733" s="9"/>
    </row>
    <row r="1734" spans="5:14" x14ac:dyDescent="0.2">
      <c r="E1734" s="9"/>
      <c r="F1734" s="9"/>
      <c r="G1734" s="9"/>
      <c r="H1734" s="9"/>
      <c r="I1734" s="9"/>
      <c r="J1734" s="9"/>
      <c r="K1734" s="9"/>
      <c r="L1734" s="9"/>
      <c r="M1734" s="9"/>
      <c r="N1734" s="9"/>
    </row>
    <row r="1735" spans="5:14" x14ac:dyDescent="0.2">
      <c r="E1735" s="9"/>
      <c r="F1735" s="9"/>
      <c r="G1735" s="9"/>
      <c r="H1735" s="9"/>
      <c r="I1735" s="9"/>
      <c r="J1735" s="9"/>
      <c r="K1735" s="9"/>
      <c r="L1735" s="9"/>
      <c r="M1735" s="9"/>
      <c r="N1735" s="9"/>
    </row>
    <row r="1736" spans="5:14" x14ac:dyDescent="0.2">
      <c r="E1736" s="9"/>
      <c r="F1736" s="9"/>
      <c r="G1736" s="9"/>
      <c r="H1736" s="9"/>
      <c r="I1736" s="9"/>
      <c r="J1736" s="9"/>
      <c r="K1736" s="9"/>
      <c r="L1736" s="9"/>
      <c r="M1736" s="9"/>
      <c r="N1736" s="9"/>
    </row>
    <row r="1737" spans="5:14" x14ac:dyDescent="0.2">
      <c r="E1737" s="9"/>
      <c r="F1737" s="9"/>
      <c r="G1737" s="9"/>
      <c r="H1737" s="9"/>
      <c r="I1737" s="9"/>
      <c r="J1737" s="9"/>
      <c r="K1737" s="9"/>
      <c r="L1737" s="9"/>
      <c r="M1737" s="9"/>
      <c r="N1737" s="9"/>
    </row>
    <row r="1738" spans="5:14" x14ac:dyDescent="0.2">
      <c r="E1738" s="9"/>
      <c r="F1738" s="9"/>
      <c r="G1738" s="9"/>
      <c r="H1738" s="9"/>
      <c r="I1738" s="9"/>
      <c r="J1738" s="9"/>
      <c r="K1738" s="9"/>
      <c r="L1738" s="9"/>
      <c r="M1738" s="9"/>
      <c r="N1738" s="9"/>
    </row>
    <row r="1739" spans="5:14" x14ac:dyDescent="0.2">
      <c r="E1739" s="9"/>
      <c r="F1739" s="9"/>
      <c r="G1739" s="9"/>
      <c r="H1739" s="9"/>
      <c r="I1739" s="9"/>
      <c r="J1739" s="9"/>
      <c r="K1739" s="9"/>
      <c r="L1739" s="9"/>
      <c r="M1739" s="9"/>
      <c r="N1739" s="9"/>
    </row>
    <row r="1740" spans="5:14" x14ac:dyDescent="0.2">
      <c r="E1740" s="9"/>
      <c r="F1740" s="9"/>
      <c r="G1740" s="9"/>
      <c r="H1740" s="9"/>
      <c r="I1740" s="9"/>
      <c r="J1740" s="9"/>
      <c r="K1740" s="9"/>
      <c r="L1740" s="9"/>
      <c r="M1740" s="9"/>
      <c r="N1740" s="9"/>
    </row>
    <row r="1741" spans="5:14" x14ac:dyDescent="0.2">
      <c r="E1741" s="9"/>
      <c r="F1741" s="9"/>
      <c r="G1741" s="9"/>
      <c r="H1741" s="9"/>
      <c r="I1741" s="9"/>
      <c r="J1741" s="9"/>
      <c r="K1741" s="9"/>
      <c r="L1741" s="9"/>
      <c r="M1741" s="9"/>
      <c r="N1741" s="9"/>
    </row>
    <row r="1742" spans="5:14" x14ac:dyDescent="0.2">
      <c r="E1742" s="9"/>
      <c r="F1742" s="9"/>
      <c r="G1742" s="9"/>
      <c r="H1742" s="9"/>
      <c r="I1742" s="9"/>
      <c r="J1742" s="9"/>
      <c r="K1742" s="9"/>
      <c r="L1742" s="9"/>
      <c r="M1742" s="9"/>
      <c r="N1742" s="9"/>
    </row>
    <row r="1743" spans="5:14" x14ac:dyDescent="0.2">
      <c r="E1743" s="9"/>
      <c r="F1743" s="9"/>
      <c r="G1743" s="9"/>
      <c r="H1743" s="9"/>
      <c r="I1743" s="9"/>
      <c r="J1743" s="9"/>
      <c r="K1743" s="9"/>
      <c r="L1743" s="9"/>
      <c r="M1743" s="9"/>
      <c r="N1743" s="9"/>
    </row>
    <row r="1744" spans="5:14" x14ac:dyDescent="0.2">
      <c r="E1744" s="9"/>
      <c r="F1744" s="9"/>
      <c r="G1744" s="9"/>
      <c r="H1744" s="9"/>
      <c r="I1744" s="9"/>
      <c r="J1744" s="9"/>
      <c r="K1744" s="9"/>
      <c r="L1744" s="9"/>
      <c r="M1744" s="9"/>
      <c r="N1744" s="9"/>
    </row>
    <row r="1745" spans="5:14" x14ac:dyDescent="0.2">
      <c r="E1745" s="9"/>
      <c r="F1745" s="9"/>
      <c r="G1745" s="9"/>
      <c r="H1745" s="9"/>
      <c r="I1745" s="9"/>
      <c r="J1745" s="9"/>
      <c r="K1745" s="9"/>
      <c r="L1745" s="9"/>
      <c r="M1745" s="9"/>
      <c r="N1745" s="9"/>
    </row>
    <row r="1746" spans="5:14" x14ac:dyDescent="0.2">
      <c r="E1746" s="9"/>
      <c r="F1746" s="9"/>
      <c r="G1746" s="9"/>
      <c r="H1746" s="9"/>
      <c r="I1746" s="9"/>
      <c r="J1746" s="9"/>
      <c r="K1746" s="9"/>
      <c r="L1746" s="9"/>
      <c r="M1746" s="9"/>
      <c r="N1746" s="9"/>
    </row>
    <row r="1747" spans="5:14" x14ac:dyDescent="0.2">
      <c r="E1747" s="9"/>
      <c r="F1747" s="9"/>
      <c r="G1747" s="9"/>
      <c r="H1747" s="9"/>
      <c r="I1747" s="9"/>
      <c r="J1747" s="9"/>
      <c r="K1747" s="9"/>
      <c r="L1747" s="9"/>
      <c r="M1747" s="9"/>
      <c r="N1747" s="9"/>
    </row>
    <row r="1748" spans="5:14" x14ac:dyDescent="0.2">
      <c r="E1748" s="9"/>
      <c r="F1748" s="9"/>
      <c r="G1748" s="9"/>
      <c r="H1748" s="9"/>
      <c r="I1748" s="9"/>
      <c r="J1748" s="9"/>
      <c r="K1748" s="9"/>
      <c r="L1748" s="9"/>
      <c r="M1748" s="9"/>
      <c r="N1748" s="9"/>
    </row>
    <row r="1749" spans="5:14" x14ac:dyDescent="0.2">
      <c r="E1749" s="9"/>
      <c r="F1749" s="9"/>
      <c r="G1749" s="9"/>
      <c r="H1749" s="9"/>
      <c r="I1749" s="9"/>
      <c r="J1749" s="9"/>
      <c r="K1749" s="9"/>
      <c r="L1749" s="9"/>
      <c r="M1749" s="9"/>
      <c r="N1749" s="9"/>
    </row>
    <row r="1750" spans="5:14" x14ac:dyDescent="0.2">
      <c r="E1750" s="9"/>
      <c r="F1750" s="9"/>
      <c r="G1750" s="9"/>
      <c r="H1750" s="9"/>
      <c r="I1750" s="9"/>
      <c r="J1750" s="9"/>
      <c r="K1750" s="9"/>
      <c r="L1750" s="9"/>
      <c r="M1750" s="9"/>
      <c r="N1750" s="9"/>
    </row>
    <row r="1751" spans="5:14" x14ac:dyDescent="0.2">
      <c r="E1751" s="9"/>
      <c r="F1751" s="9"/>
      <c r="G1751" s="9"/>
      <c r="H1751" s="9"/>
      <c r="I1751" s="9"/>
      <c r="J1751" s="9"/>
      <c r="K1751" s="9"/>
      <c r="L1751" s="9"/>
      <c r="M1751" s="9"/>
      <c r="N1751" s="9"/>
    </row>
    <row r="1752" spans="5:14" x14ac:dyDescent="0.2">
      <c r="E1752" s="9"/>
      <c r="F1752" s="9"/>
      <c r="G1752" s="9"/>
      <c r="H1752" s="9"/>
      <c r="I1752" s="9"/>
      <c r="J1752" s="9"/>
      <c r="K1752" s="9"/>
      <c r="L1752" s="9"/>
      <c r="M1752" s="9"/>
      <c r="N1752" s="9"/>
    </row>
    <row r="1753" spans="5:14" x14ac:dyDescent="0.2">
      <c r="E1753" s="9"/>
      <c r="F1753" s="9"/>
      <c r="G1753" s="9"/>
      <c r="H1753" s="9"/>
      <c r="I1753" s="9"/>
      <c r="J1753" s="9"/>
      <c r="K1753" s="9"/>
      <c r="L1753" s="9"/>
      <c r="M1753" s="9"/>
      <c r="N1753" s="9"/>
    </row>
    <row r="1754" spans="5:14" x14ac:dyDescent="0.2">
      <c r="E1754" s="9"/>
      <c r="F1754" s="9"/>
      <c r="G1754" s="9"/>
      <c r="H1754" s="9"/>
      <c r="I1754" s="9"/>
      <c r="J1754" s="9"/>
      <c r="K1754" s="9"/>
      <c r="L1754" s="9"/>
      <c r="M1754" s="9"/>
      <c r="N1754" s="9"/>
    </row>
    <row r="1755" spans="5:14" x14ac:dyDescent="0.2">
      <c r="E1755" s="9"/>
      <c r="F1755" s="9"/>
      <c r="G1755" s="9"/>
      <c r="H1755" s="9"/>
      <c r="I1755" s="9"/>
      <c r="J1755" s="9"/>
      <c r="K1755" s="9"/>
      <c r="L1755" s="9"/>
      <c r="M1755" s="9"/>
      <c r="N1755" s="9"/>
    </row>
    <row r="1756" spans="5:14" x14ac:dyDescent="0.2">
      <c r="E1756" s="9"/>
      <c r="F1756" s="9"/>
      <c r="G1756" s="9"/>
      <c r="H1756" s="9"/>
      <c r="I1756" s="9"/>
      <c r="J1756" s="9"/>
      <c r="K1756" s="9"/>
      <c r="L1756" s="9"/>
      <c r="M1756" s="9"/>
      <c r="N1756" s="9"/>
    </row>
    <row r="1757" spans="5:14" x14ac:dyDescent="0.2">
      <c r="E1757" s="9"/>
      <c r="F1757" s="9"/>
      <c r="G1757" s="9"/>
      <c r="H1757" s="9"/>
      <c r="I1757" s="9"/>
      <c r="J1757" s="9"/>
      <c r="K1757" s="9"/>
      <c r="L1757" s="9"/>
      <c r="M1757" s="9"/>
      <c r="N1757" s="9"/>
    </row>
    <row r="1758" spans="5:14" x14ac:dyDescent="0.2">
      <c r="E1758" s="9"/>
      <c r="F1758" s="9"/>
      <c r="G1758" s="9"/>
      <c r="H1758" s="9"/>
      <c r="I1758" s="9"/>
      <c r="J1758" s="9"/>
      <c r="K1758" s="9"/>
      <c r="L1758" s="9"/>
      <c r="M1758" s="9"/>
      <c r="N1758" s="9"/>
    </row>
    <row r="1759" spans="5:14" x14ac:dyDescent="0.2">
      <c r="E1759" s="9"/>
      <c r="F1759" s="9"/>
      <c r="G1759" s="9"/>
      <c r="H1759" s="9"/>
      <c r="I1759" s="9"/>
      <c r="J1759" s="9"/>
      <c r="K1759" s="9"/>
      <c r="L1759" s="9"/>
      <c r="M1759" s="9"/>
      <c r="N1759" s="9"/>
    </row>
    <row r="1760" spans="5:14" x14ac:dyDescent="0.2">
      <c r="E1760" s="9"/>
      <c r="F1760" s="9"/>
      <c r="G1760" s="9"/>
      <c r="H1760" s="9"/>
      <c r="I1760" s="9"/>
      <c r="J1760" s="9"/>
      <c r="K1760" s="9"/>
      <c r="L1760" s="9"/>
      <c r="M1760" s="9"/>
      <c r="N1760" s="9"/>
    </row>
    <row r="1761" spans="5:14" x14ac:dyDescent="0.2">
      <c r="E1761" s="9"/>
      <c r="F1761" s="9"/>
      <c r="G1761" s="9"/>
      <c r="H1761" s="9"/>
      <c r="I1761" s="9"/>
      <c r="J1761" s="9"/>
      <c r="K1761" s="9"/>
      <c r="L1761" s="9"/>
      <c r="M1761" s="9"/>
      <c r="N1761" s="9"/>
    </row>
    <row r="1762" spans="5:14" x14ac:dyDescent="0.2">
      <c r="E1762" s="9"/>
      <c r="F1762" s="9"/>
      <c r="G1762" s="9"/>
      <c r="H1762" s="9"/>
      <c r="I1762" s="9"/>
      <c r="J1762" s="9"/>
      <c r="K1762" s="9"/>
      <c r="L1762" s="9"/>
      <c r="M1762" s="9"/>
      <c r="N1762" s="9"/>
    </row>
    <row r="1763" spans="5:14" x14ac:dyDescent="0.2">
      <c r="E1763" s="9"/>
      <c r="F1763" s="9"/>
      <c r="G1763" s="9"/>
      <c r="H1763" s="9"/>
      <c r="I1763" s="9"/>
      <c r="J1763" s="9"/>
      <c r="K1763" s="9"/>
      <c r="L1763" s="9"/>
      <c r="M1763" s="9"/>
      <c r="N1763" s="9"/>
    </row>
    <row r="1764" spans="5:14" x14ac:dyDescent="0.2">
      <c r="E1764" s="9"/>
      <c r="F1764" s="9"/>
      <c r="G1764" s="9"/>
      <c r="H1764" s="9"/>
      <c r="I1764" s="9"/>
      <c r="J1764" s="9"/>
      <c r="K1764" s="9"/>
      <c r="L1764" s="9"/>
      <c r="M1764" s="9"/>
      <c r="N1764" s="9"/>
    </row>
    <row r="1765" spans="5:14" x14ac:dyDescent="0.2">
      <c r="E1765" s="9"/>
      <c r="F1765" s="9"/>
      <c r="G1765" s="9"/>
      <c r="H1765" s="9"/>
      <c r="I1765" s="9"/>
      <c r="J1765" s="9"/>
      <c r="K1765" s="9"/>
      <c r="L1765" s="9"/>
      <c r="M1765" s="9"/>
      <c r="N1765" s="9"/>
    </row>
    <row r="1766" spans="5:14" x14ac:dyDescent="0.2">
      <c r="E1766" s="9"/>
      <c r="F1766" s="9"/>
      <c r="G1766" s="9"/>
      <c r="H1766" s="9"/>
      <c r="I1766" s="9"/>
      <c r="J1766" s="9"/>
      <c r="K1766" s="9"/>
      <c r="L1766" s="9"/>
      <c r="M1766" s="9"/>
      <c r="N1766" s="9"/>
    </row>
    <row r="1767" spans="5:14" x14ac:dyDescent="0.2">
      <c r="E1767" s="9"/>
      <c r="F1767" s="9"/>
      <c r="G1767" s="9"/>
      <c r="H1767" s="9"/>
      <c r="I1767" s="9"/>
      <c r="J1767" s="9"/>
      <c r="K1767" s="9"/>
      <c r="L1767" s="9"/>
      <c r="M1767" s="9"/>
      <c r="N1767" s="9"/>
    </row>
    <row r="1768" spans="5:14" x14ac:dyDescent="0.2">
      <c r="E1768" s="9"/>
      <c r="F1768" s="9"/>
      <c r="G1768" s="9"/>
      <c r="H1768" s="9"/>
      <c r="I1768" s="9"/>
      <c r="J1768" s="9"/>
      <c r="K1768" s="9"/>
      <c r="L1768" s="9"/>
      <c r="M1768" s="9"/>
      <c r="N1768" s="9"/>
    </row>
    <row r="1769" spans="5:14" x14ac:dyDescent="0.2">
      <c r="E1769" s="9"/>
      <c r="F1769" s="9"/>
      <c r="G1769" s="9"/>
      <c r="H1769" s="9"/>
      <c r="I1769" s="9"/>
      <c r="J1769" s="9"/>
      <c r="K1769" s="9"/>
      <c r="L1769" s="9"/>
      <c r="M1769" s="9"/>
      <c r="N1769" s="9"/>
    </row>
    <row r="1770" spans="5:14" x14ac:dyDescent="0.2">
      <c r="E1770" s="9"/>
      <c r="F1770" s="9"/>
      <c r="G1770" s="9"/>
      <c r="H1770" s="9"/>
      <c r="I1770" s="9"/>
      <c r="J1770" s="9"/>
      <c r="K1770" s="9"/>
      <c r="L1770" s="9"/>
      <c r="M1770" s="9"/>
      <c r="N1770" s="9"/>
    </row>
    <row r="1771" spans="5:14" x14ac:dyDescent="0.2">
      <c r="E1771" s="9"/>
      <c r="F1771" s="9"/>
      <c r="G1771" s="9"/>
      <c r="H1771" s="9"/>
      <c r="I1771" s="9"/>
      <c r="J1771" s="9"/>
      <c r="K1771" s="9"/>
      <c r="L1771" s="9"/>
      <c r="M1771" s="9"/>
      <c r="N1771" s="9"/>
    </row>
    <row r="1772" spans="5:14" x14ac:dyDescent="0.2">
      <c r="E1772" s="9"/>
      <c r="F1772" s="9"/>
      <c r="G1772" s="9"/>
      <c r="H1772" s="9"/>
      <c r="I1772" s="9"/>
      <c r="J1772" s="9"/>
      <c r="K1772" s="9"/>
      <c r="L1772" s="9"/>
      <c r="M1772" s="9"/>
      <c r="N1772" s="9"/>
    </row>
    <row r="1773" spans="5:14" x14ac:dyDescent="0.2">
      <c r="E1773" s="9"/>
      <c r="F1773" s="9"/>
      <c r="G1773" s="9"/>
      <c r="H1773" s="9"/>
      <c r="I1773" s="9"/>
      <c r="J1773" s="9"/>
      <c r="K1773" s="9"/>
      <c r="L1773" s="9"/>
      <c r="M1773" s="9"/>
      <c r="N1773" s="9"/>
    </row>
    <row r="1774" spans="5:14" x14ac:dyDescent="0.2">
      <c r="E1774" s="9"/>
      <c r="F1774" s="9"/>
      <c r="G1774" s="9"/>
      <c r="H1774" s="9"/>
      <c r="I1774" s="9"/>
      <c r="J1774" s="9"/>
      <c r="K1774" s="9"/>
      <c r="L1774" s="9"/>
      <c r="M1774" s="9"/>
      <c r="N1774" s="9"/>
    </row>
    <row r="1775" spans="5:14" x14ac:dyDescent="0.2">
      <c r="E1775" s="9"/>
      <c r="F1775" s="9"/>
      <c r="G1775" s="9"/>
      <c r="H1775" s="9"/>
      <c r="I1775" s="9"/>
      <c r="J1775" s="9"/>
      <c r="K1775" s="9"/>
      <c r="L1775" s="9"/>
      <c r="M1775" s="9"/>
      <c r="N1775" s="9"/>
    </row>
    <row r="1776" spans="5:14" x14ac:dyDescent="0.2">
      <c r="E1776" s="9"/>
      <c r="F1776" s="9"/>
      <c r="G1776" s="9"/>
      <c r="H1776" s="9"/>
      <c r="I1776" s="9"/>
      <c r="J1776" s="9"/>
      <c r="K1776" s="9"/>
      <c r="L1776" s="9"/>
      <c r="M1776" s="9"/>
      <c r="N1776" s="9"/>
    </row>
    <row r="1777" spans="5:14" x14ac:dyDescent="0.2">
      <c r="E1777" s="9"/>
      <c r="F1777" s="9"/>
      <c r="G1777" s="9"/>
      <c r="H1777" s="9"/>
      <c r="I1777" s="9"/>
      <c r="J1777" s="9"/>
      <c r="K1777" s="9"/>
      <c r="L1777" s="9"/>
      <c r="M1777" s="9"/>
      <c r="N1777" s="9"/>
    </row>
    <row r="1778" spans="5:14" x14ac:dyDescent="0.2">
      <c r="E1778" s="9"/>
      <c r="F1778" s="9"/>
      <c r="G1778" s="9"/>
      <c r="H1778" s="9"/>
      <c r="I1778" s="9"/>
      <c r="J1778" s="9"/>
      <c r="K1778" s="9"/>
      <c r="L1778" s="9"/>
      <c r="M1778" s="9"/>
      <c r="N1778" s="9"/>
    </row>
    <row r="1779" spans="5:14" x14ac:dyDescent="0.2">
      <c r="E1779" s="9"/>
      <c r="F1779" s="9"/>
      <c r="G1779" s="9"/>
      <c r="H1779" s="9"/>
      <c r="I1779" s="9"/>
      <c r="J1779" s="9"/>
      <c r="K1779" s="9"/>
      <c r="L1779" s="9"/>
      <c r="M1779" s="9"/>
      <c r="N1779" s="9"/>
    </row>
    <row r="1780" spans="5:14" x14ac:dyDescent="0.2">
      <c r="E1780" s="9"/>
      <c r="F1780" s="9"/>
      <c r="G1780" s="9"/>
      <c r="H1780" s="9"/>
      <c r="I1780" s="9"/>
      <c r="J1780" s="9"/>
      <c r="K1780" s="9"/>
      <c r="L1780" s="9"/>
      <c r="M1780" s="9"/>
      <c r="N1780" s="9"/>
    </row>
    <row r="1781" spans="5:14" x14ac:dyDescent="0.2">
      <c r="E1781" s="9"/>
      <c r="F1781" s="9"/>
      <c r="G1781" s="9"/>
      <c r="H1781" s="9"/>
      <c r="I1781" s="9"/>
      <c r="J1781" s="9"/>
      <c r="K1781" s="9"/>
      <c r="L1781" s="9"/>
      <c r="M1781" s="9"/>
      <c r="N1781" s="9"/>
    </row>
    <row r="1782" spans="5:14" x14ac:dyDescent="0.2">
      <c r="E1782" s="9"/>
      <c r="F1782" s="9"/>
      <c r="G1782" s="9"/>
      <c r="H1782" s="9"/>
      <c r="I1782" s="9"/>
      <c r="J1782" s="9"/>
      <c r="K1782" s="9"/>
      <c r="L1782" s="9"/>
      <c r="M1782" s="9"/>
      <c r="N1782" s="9"/>
    </row>
    <row r="1783" spans="5:14" x14ac:dyDescent="0.2">
      <c r="E1783" s="9"/>
      <c r="F1783" s="9"/>
      <c r="G1783" s="9"/>
      <c r="H1783" s="9"/>
      <c r="I1783" s="9"/>
      <c r="J1783" s="9"/>
      <c r="K1783" s="9"/>
      <c r="L1783" s="9"/>
      <c r="M1783" s="9"/>
      <c r="N1783" s="9"/>
    </row>
    <row r="1784" spans="5:14" x14ac:dyDescent="0.2">
      <c r="E1784" s="9"/>
      <c r="F1784" s="9"/>
      <c r="G1784" s="9"/>
      <c r="H1784" s="9"/>
      <c r="I1784" s="9"/>
      <c r="J1784" s="9"/>
      <c r="K1784" s="9"/>
      <c r="L1784" s="9"/>
      <c r="M1784" s="9"/>
      <c r="N1784" s="9"/>
    </row>
    <row r="1785" spans="5:14" x14ac:dyDescent="0.2">
      <c r="E1785" s="9"/>
      <c r="F1785" s="9"/>
      <c r="G1785" s="9"/>
      <c r="H1785" s="9"/>
      <c r="I1785" s="9"/>
      <c r="J1785" s="9"/>
      <c r="K1785" s="9"/>
      <c r="L1785" s="9"/>
      <c r="M1785" s="9"/>
      <c r="N1785" s="9"/>
    </row>
    <row r="1786" spans="5:14" x14ac:dyDescent="0.2">
      <c r="E1786" s="9"/>
      <c r="F1786" s="9"/>
      <c r="G1786" s="9"/>
      <c r="H1786" s="9"/>
      <c r="I1786" s="9"/>
      <c r="J1786" s="9"/>
      <c r="K1786" s="9"/>
      <c r="L1786" s="9"/>
      <c r="M1786" s="9"/>
      <c r="N1786" s="9"/>
    </row>
    <row r="1787" spans="5:14" x14ac:dyDescent="0.2">
      <c r="E1787" s="9"/>
      <c r="F1787" s="9"/>
      <c r="G1787" s="9"/>
      <c r="H1787" s="9"/>
      <c r="I1787" s="9"/>
      <c r="J1787" s="9"/>
      <c r="K1787" s="9"/>
      <c r="L1787" s="9"/>
      <c r="M1787" s="9"/>
      <c r="N1787" s="9"/>
    </row>
    <row r="1788" spans="5:14" x14ac:dyDescent="0.2">
      <c r="E1788" s="9"/>
      <c r="F1788" s="9"/>
      <c r="G1788" s="9"/>
      <c r="H1788" s="9"/>
      <c r="I1788" s="9"/>
      <c r="J1788" s="9"/>
      <c r="K1788" s="9"/>
      <c r="L1788" s="9"/>
      <c r="M1788" s="9"/>
      <c r="N1788" s="9"/>
    </row>
    <row r="1789" spans="5:14" x14ac:dyDescent="0.2">
      <c r="E1789" s="9"/>
      <c r="F1789" s="9"/>
      <c r="G1789" s="9"/>
      <c r="H1789" s="9"/>
      <c r="I1789" s="9"/>
      <c r="J1789" s="9"/>
      <c r="K1789" s="9"/>
      <c r="L1789" s="9"/>
      <c r="M1789" s="9"/>
      <c r="N1789" s="9"/>
    </row>
    <row r="1790" spans="5:14" x14ac:dyDescent="0.2">
      <c r="E1790" s="9"/>
      <c r="F1790" s="9"/>
      <c r="G1790" s="9"/>
      <c r="H1790" s="9"/>
      <c r="I1790" s="9"/>
      <c r="J1790" s="9"/>
      <c r="K1790" s="9"/>
      <c r="L1790" s="9"/>
      <c r="M1790" s="9"/>
      <c r="N1790" s="9"/>
    </row>
    <row r="1791" spans="5:14" x14ac:dyDescent="0.2">
      <c r="E1791" s="9"/>
      <c r="F1791" s="9"/>
      <c r="G1791" s="9"/>
      <c r="H1791" s="9"/>
      <c r="I1791" s="9"/>
      <c r="J1791" s="9"/>
      <c r="K1791" s="9"/>
      <c r="L1791" s="9"/>
      <c r="M1791" s="9"/>
      <c r="N1791" s="9"/>
    </row>
    <row r="1792" spans="5:14" x14ac:dyDescent="0.2">
      <c r="E1792" s="9"/>
      <c r="F1792" s="9"/>
      <c r="G1792" s="9"/>
      <c r="H1792" s="9"/>
      <c r="I1792" s="9"/>
      <c r="J1792" s="9"/>
      <c r="K1792" s="9"/>
      <c r="L1792" s="9"/>
      <c r="M1792" s="9"/>
      <c r="N1792" s="9"/>
    </row>
    <row r="1793" spans="5:14" x14ac:dyDescent="0.2">
      <c r="E1793" s="9"/>
      <c r="F1793" s="9"/>
      <c r="G1793" s="9"/>
      <c r="H1793" s="9"/>
      <c r="I1793" s="9"/>
      <c r="J1793" s="9"/>
      <c r="K1793" s="9"/>
      <c r="L1793" s="9"/>
      <c r="M1793" s="9"/>
      <c r="N1793" s="9"/>
    </row>
    <row r="1794" spans="5:14" x14ac:dyDescent="0.2">
      <c r="E1794" s="9"/>
      <c r="F1794" s="9"/>
      <c r="G1794" s="9"/>
      <c r="H1794" s="9"/>
      <c r="I1794" s="9"/>
      <c r="J1794" s="9"/>
      <c r="K1794" s="9"/>
      <c r="L1794" s="9"/>
      <c r="M1794" s="9"/>
      <c r="N1794" s="9"/>
    </row>
    <row r="1795" spans="5:14" x14ac:dyDescent="0.2">
      <c r="E1795" s="9"/>
      <c r="F1795" s="9"/>
      <c r="G1795" s="9"/>
      <c r="H1795" s="9"/>
      <c r="I1795" s="9"/>
      <c r="J1795" s="9"/>
      <c r="K1795" s="9"/>
      <c r="L1795" s="9"/>
      <c r="M1795" s="9"/>
      <c r="N1795" s="9"/>
    </row>
    <row r="1796" spans="5:14" x14ac:dyDescent="0.2">
      <c r="E1796" s="9"/>
      <c r="F1796" s="9"/>
      <c r="G1796" s="9"/>
      <c r="H1796" s="9"/>
      <c r="I1796" s="9"/>
      <c r="J1796" s="9"/>
      <c r="K1796" s="9"/>
      <c r="L1796" s="9"/>
      <c r="M1796" s="9"/>
      <c r="N1796" s="9"/>
    </row>
    <row r="1797" spans="5:14" x14ac:dyDescent="0.2">
      <c r="E1797" s="9"/>
      <c r="F1797" s="9"/>
      <c r="G1797" s="9"/>
      <c r="H1797" s="9"/>
      <c r="I1797" s="9"/>
      <c r="J1797" s="9"/>
      <c r="K1797" s="9"/>
      <c r="L1797" s="9"/>
      <c r="M1797" s="9"/>
      <c r="N1797" s="9"/>
    </row>
    <row r="1798" spans="5:14" x14ac:dyDescent="0.2">
      <c r="E1798" s="9"/>
      <c r="F1798" s="9"/>
      <c r="G1798" s="9"/>
      <c r="H1798" s="9"/>
      <c r="I1798" s="9"/>
      <c r="J1798" s="9"/>
      <c r="K1798" s="9"/>
      <c r="L1798" s="9"/>
      <c r="M1798" s="9"/>
      <c r="N1798" s="9"/>
    </row>
    <row r="1799" spans="5:14" x14ac:dyDescent="0.2">
      <c r="E1799" s="9"/>
      <c r="F1799" s="9"/>
      <c r="G1799" s="9"/>
      <c r="H1799" s="9"/>
      <c r="I1799" s="9"/>
      <c r="J1799" s="9"/>
      <c r="K1799" s="9"/>
      <c r="L1799" s="9"/>
      <c r="M1799" s="9"/>
      <c r="N1799" s="9"/>
    </row>
    <row r="1800" spans="5:14" x14ac:dyDescent="0.2">
      <c r="E1800" s="9"/>
      <c r="F1800" s="9"/>
      <c r="G1800" s="9"/>
      <c r="H1800" s="9"/>
      <c r="I1800" s="9"/>
      <c r="J1800" s="9"/>
      <c r="K1800" s="9"/>
      <c r="L1800" s="9"/>
      <c r="M1800" s="9"/>
      <c r="N1800" s="9"/>
    </row>
    <row r="1801" spans="5:14" x14ac:dyDescent="0.2">
      <c r="E1801" s="9"/>
      <c r="F1801" s="9"/>
      <c r="G1801" s="9"/>
      <c r="H1801" s="9"/>
      <c r="I1801" s="9"/>
      <c r="J1801" s="9"/>
      <c r="K1801" s="9"/>
      <c r="L1801" s="9"/>
      <c r="M1801" s="9"/>
      <c r="N1801" s="9"/>
    </row>
    <row r="1802" spans="5:14" x14ac:dyDescent="0.2">
      <c r="E1802" s="9"/>
      <c r="F1802" s="9"/>
      <c r="G1802" s="9"/>
      <c r="H1802" s="9"/>
      <c r="I1802" s="9"/>
      <c r="J1802" s="9"/>
      <c r="K1802" s="9"/>
      <c r="L1802" s="9"/>
      <c r="M1802" s="9"/>
      <c r="N1802" s="9"/>
    </row>
    <row r="1803" spans="5:14" x14ac:dyDescent="0.2">
      <c r="E1803" s="9"/>
      <c r="F1803" s="9"/>
      <c r="G1803" s="9"/>
      <c r="H1803" s="9"/>
      <c r="I1803" s="9"/>
      <c r="J1803" s="9"/>
      <c r="K1803" s="9"/>
      <c r="L1803" s="9"/>
      <c r="M1803" s="9"/>
      <c r="N1803" s="9"/>
    </row>
    <row r="1804" spans="5:14" x14ac:dyDescent="0.2">
      <c r="E1804" s="9"/>
      <c r="F1804" s="9"/>
      <c r="G1804" s="9"/>
      <c r="H1804" s="9"/>
      <c r="I1804" s="9"/>
      <c r="J1804" s="9"/>
      <c r="K1804" s="9"/>
      <c r="L1804" s="9"/>
      <c r="M1804" s="9"/>
      <c r="N1804" s="9"/>
    </row>
    <row r="1805" spans="5:14" x14ac:dyDescent="0.2">
      <c r="E1805" s="9"/>
      <c r="F1805" s="9"/>
      <c r="G1805" s="9"/>
      <c r="H1805" s="9"/>
      <c r="I1805" s="9"/>
      <c r="J1805" s="9"/>
      <c r="K1805" s="9"/>
      <c r="L1805" s="9"/>
      <c r="M1805" s="9"/>
      <c r="N1805" s="9"/>
    </row>
    <row r="1806" spans="5:14" x14ac:dyDescent="0.2">
      <c r="E1806" s="9"/>
      <c r="F1806" s="9"/>
      <c r="G1806" s="9"/>
      <c r="H1806" s="9"/>
      <c r="I1806" s="9"/>
      <c r="J1806" s="9"/>
      <c r="K1806" s="9"/>
      <c r="L1806" s="9"/>
      <c r="M1806" s="9"/>
      <c r="N1806" s="9"/>
    </row>
    <row r="1807" spans="5:14" x14ac:dyDescent="0.2">
      <c r="E1807" s="9"/>
      <c r="F1807" s="9"/>
      <c r="G1807" s="9"/>
      <c r="H1807" s="9"/>
      <c r="I1807" s="9"/>
      <c r="J1807" s="9"/>
      <c r="K1807" s="9"/>
      <c r="L1807" s="9"/>
      <c r="M1807" s="9"/>
      <c r="N1807" s="9"/>
    </row>
    <row r="1808" spans="5:14" x14ac:dyDescent="0.2">
      <c r="E1808" s="9"/>
      <c r="F1808" s="9"/>
      <c r="G1808" s="9"/>
      <c r="H1808" s="9"/>
      <c r="I1808" s="9"/>
      <c r="J1808" s="9"/>
      <c r="K1808" s="9"/>
      <c r="L1808" s="9"/>
      <c r="M1808" s="9"/>
      <c r="N1808" s="9"/>
    </row>
    <row r="1809" spans="5:14" x14ac:dyDescent="0.2">
      <c r="E1809" s="9"/>
      <c r="F1809" s="9"/>
      <c r="G1809" s="9"/>
      <c r="H1809" s="9"/>
      <c r="I1809" s="9"/>
      <c r="J1809" s="9"/>
      <c r="K1809" s="9"/>
      <c r="L1809" s="9"/>
      <c r="M1809" s="9"/>
      <c r="N1809" s="9"/>
    </row>
    <row r="1810" spans="5:14" x14ac:dyDescent="0.2">
      <c r="E1810" s="9"/>
      <c r="F1810" s="9"/>
      <c r="G1810" s="9"/>
      <c r="H1810" s="9"/>
      <c r="I1810" s="9"/>
      <c r="J1810" s="9"/>
      <c r="K1810" s="9"/>
      <c r="L1810" s="9"/>
      <c r="M1810" s="9"/>
      <c r="N1810" s="9"/>
    </row>
    <row r="1811" spans="5:14" x14ac:dyDescent="0.2">
      <c r="E1811" s="9"/>
      <c r="F1811" s="9"/>
      <c r="G1811" s="9"/>
      <c r="H1811" s="9"/>
      <c r="I1811" s="9"/>
      <c r="J1811" s="9"/>
      <c r="K1811" s="9"/>
      <c r="L1811" s="9"/>
      <c r="M1811" s="9"/>
      <c r="N1811" s="9"/>
    </row>
    <row r="1812" spans="5:14" x14ac:dyDescent="0.2">
      <c r="E1812" s="9"/>
      <c r="F1812" s="9"/>
      <c r="G1812" s="9"/>
      <c r="H1812" s="9"/>
      <c r="I1812" s="9"/>
      <c r="J1812" s="9"/>
      <c r="K1812" s="9"/>
      <c r="L1812" s="9"/>
      <c r="M1812" s="9"/>
      <c r="N1812" s="9"/>
    </row>
    <row r="1813" spans="5:14" x14ac:dyDescent="0.2">
      <c r="E1813" s="9"/>
      <c r="F1813" s="9"/>
      <c r="G1813" s="9"/>
      <c r="H1813" s="9"/>
      <c r="I1813" s="9"/>
      <c r="J1813" s="9"/>
      <c r="K1813" s="9"/>
      <c r="L1813" s="9"/>
      <c r="M1813" s="9"/>
      <c r="N1813" s="9"/>
    </row>
    <row r="1814" spans="5:14" x14ac:dyDescent="0.2">
      <c r="E1814" s="9"/>
      <c r="F1814" s="9"/>
      <c r="G1814" s="9"/>
      <c r="H1814" s="9"/>
      <c r="I1814" s="9"/>
      <c r="J1814" s="9"/>
      <c r="K1814" s="9"/>
      <c r="L1814" s="9"/>
      <c r="M1814" s="9"/>
      <c r="N1814" s="9"/>
    </row>
    <row r="1815" spans="5:14" x14ac:dyDescent="0.2">
      <c r="E1815" s="9"/>
      <c r="F1815" s="9"/>
      <c r="G1815" s="9"/>
      <c r="H1815" s="9"/>
      <c r="I1815" s="9"/>
      <c r="J1815" s="9"/>
      <c r="K1815" s="9"/>
      <c r="L1815" s="9"/>
      <c r="M1815" s="9"/>
      <c r="N1815" s="9"/>
    </row>
    <row r="1816" spans="5:14" x14ac:dyDescent="0.2">
      <c r="E1816" s="9"/>
      <c r="F1816" s="9"/>
      <c r="G1816" s="9"/>
      <c r="H1816" s="9"/>
      <c r="I1816" s="9"/>
      <c r="J1816" s="9"/>
      <c r="K1816" s="9"/>
      <c r="L1816" s="9"/>
      <c r="M1816" s="9"/>
      <c r="N1816" s="9"/>
    </row>
    <row r="1817" spans="5:14" x14ac:dyDescent="0.2">
      <c r="E1817" s="9"/>
      <c r="F1817" s="9"/>
      <c r="G1817" s="9"/>
      <c r="H1817" s="9"/>
      <c r="I1817" s="9"/>
      <c r="J1817" s="9"/>
      <c r="K1817" s="9"/>
      <c r="L1817" s="9"/>
      <c r="M1817" s="9"/>
      <c r="N1817" s="9"/>
    </row>
    <row r="1818" spans="5:14" x14ac:dyDescent="0.2">
      <c r="E1818" s="9"/>
      <c r="F1818" s="9"/>
      <c r="G1818" s="9"/>
      <c r="H1818" s="9"/>
      <c r="I1818" s="9"/>
      <c r="J1818" s="9"/>
      <c r="K1818" s="9"/>
      <c r="L1818" s="9"/>
      <c r="M1818" s="9"/>
      <c r="N1818" s="9"/>
    </row>
    <row r="1819" spans="5:14" x14ac:dyDescent="0.2">
      <c r="E1819" s="9"/>
      <c r="F1819" s="9"/>
      <c r="G1819" s="9"/>
      <c r="H1819" s="9"/>
      <c r="I1819" s="9"/>
      <c r="J1819" s="9"/>
      <c r="K1819" s="9"/>
      <c r="L1819" s="9"/>
      <c r="M1819" s="9"/>
      <c r="N1819" s="9"/>
    </row>
    <row r="1820" spans="5:14" x14ac:dyDescent="0.2">
      <c r="E1820" s="9"/>
      <c r="F1820" s="9"/>
      <c r="G1820" s="9"/>
      <c r="H1820" s="9"/>
      <c r="I1820" s="9"/>
      <c r="J1820" s="9"/>
      <c r="K1820" s="9"/>
      <c r="L1820" s="9"/>
      <c r="M1820" s="9"/>
      <c r="N1820" s="9"/>
    </row>
    <row r="1821" spans="5:14" x14ac:dyDescent="0.2">
      <c r="E1821" s="9"/>
      <c r="F1821" s="9"/>
      <c r="G1821" s="9"/>
      <c r="H1821" s="9"/>
      <c r="I1821" s="9"/>
      <c r="J1821" s="9"/>
      <c r="K1821" s="9"/>
      <c r="L1821" s="9"/>
      <c r="M1821" s="9"/>
      <c r="N1821" s="9"/>
    </row>
    <row r="1822" spans="5:14" x14ac:dyDescent="0.2">
      <c r="E1822" s="9"/>
      <c r="F1822" s="9"/>
      <c r="G1822" s="9"/>
      <c r="H1822" s="9"/>
      <c r="I1822" s="9"/>
      <c r="J1822" s="9"/>
      <c r="K1822" s="9"/>
      <c r="L1822" s="9"/>
      <c r="M1822" s="9"/>
      <c r="N1822" s="9"/>
    </row>
    <row r="1823" spans="5:14" x14ac:dyDescent="0.2">
      <c r="E1823" s="9"/>
      <c r="F1823" s="9"/>
      <c r="G1823" s="9"/>
      <c r="H1823" s="9"/>
      <c r="I1823" s="9"/>
      <c r="J1823" s="9"/>
      <c r="K1823" s="9"/>
      <c r="L1823" s="9"/>
      <c r="M1823" s="9"/>
      <c r="N1823" s="9"/>
    </row>
    <row r="1824" spans="5:14" x14ac:dyDescent="0.2">
      <c r="E1824" s="9"/>
      <c r="F1824" s="9"/>
      <c r="G1824" s="9"/>
      <c r="H1824" s="9"/>
      <c r="I1824" s="9"/>
      <c r="J1824" s="9"/>
      <c r="K1824" s="9"/>
      <c r="L1824" s="9"/>
      <c r="M1824" s="9"/>
      <c r="N1824" s="9"/>
    </row>
    <row r="1825" spans="5:14" x14ac:dyDescent="0.2">
      <c r="E1825" s="9"/>
      <c r="F1825" s="9"/>
      <c r="G1825" s="9"/>
      <c r="H1825" s="9"/>
      <c r="I1825" s="9"/>
      <c r="J1825" s="9"/>
      <c r="K1825" s="9"/>
      <c r="L1825" s="9"/>
      <c r="M1825" s="9"/>
      <c r="N1825" s="9"/>
    </row>
    <row r="1826" spans="5:14" x14ac:dyDescent="0.2">
      <c r="E1826" s="9"/>
      <c r="F1826" s="9"/>
      <c r="G1826" s="9"/>
      <c r="H1826" s="9"/>
      <c r="I1826" s="9"/>
      <c r="J1826" s="9"/>
      <c r="K1826" s="9"/>
      <c r="L1826" s="9"/>
      <c r="M1826" s="9"/>
      <c r="N1826" s="9"/>
    </row>
    <row r="1827" spans="5:14" x14ac:dyDescent="0.2">
      <c r="E1827" s="9"/>
      <c r="F1827" s="9"/>
      <c r="G1827" s="9"/>
      <c r="H1827" s="9"/>
      <c r="I1827" s="9"/>
      <c r="J1827" s="9"/>
      <c r="K1827" s="9"/>
      <c r="L1827" s="9"/>
      <c r="M1827" s="9"/>
      <c r="N1827" s="9"/>
    </row>
    <row r="1828" spans="5:14" x14ac:dyDescent="0.2">
      <c r="E1828" s="9"/>
      <c r="F1828" s="9"/>
      <c r="G1828" s="9"/>
      <c r="H1828" s="9"/>
      <c r="I1828" s="9"/>
      <c r="J1828" s="9"/>
      <c r="K1828" s="9"/>
      <c r="L1828" s="9"/>
      <c r="M1828" s="9"/>
      <c r="N1828" s="9"/>
    </row>
    <row r="1829" spans="5:14" x14ac:dyDescent="0.2">
      <c r="E1829" s="9"/>
      <c r="F1829" s="9"/>
      <c r="G1829" s="9"/>
      <c r="H1829" s="9"/>
      <c r="I1829" s="9"/>
      <c r="J1829" s="9"/>
      <c r="K1829" s="9"/>
      <c r="L1829" s="9"/>
      <c r="M1829" s="9"/>
      <c r="N1829" s="9"/>
    </row>
    <row r="1830" spans="5:14" x14ac:dyDescent="0.2">
      <c r="E1830" s="9"/>
      <c r="F1830" s="9"/>
      <c r="G1830" s="9"/>
      <c r="H1830" s="9"/>
      <c r="I1830" s="9"/>
      <c r="J1830" s="9"/>
      <c r="K1830" s="9"/>
      <c r="L1830" s="9"/>
      <c r="M1830" s="9"/>
      <c r="N1830" s="9"/>
    </row>
    <row r="1831" spans="5:14" x14ac:dyDescent="0.2">
      <c r="E1831" s="9"/>
      <c r="F1831" s="9"/>
      <c r="G1831" s="9"/>
      <c r="H1831" s="9"/>
      <c r="I1831" s="9"/>
      <c r="J1831" s="9"/>
      <c r="K1831" s="9"/>
      <c r="L1831" s="9"/>
      <c r="M1831" s="9"/>
      <c r="N1831" s="9"/>
    </row>
    <row r="1832" spans="5:14" x14ac:dyDescent="0.2">
      <c r="E1832" s="9"/>
      <c r="F1832" s="9"/>
      <c r="G1832" s="9"/>
      <c r="H1832" s="9"/>
      <c r="I1832" s="9"/>
      <c r="J1832" s="9"/>
      <c r="K1832" s="9"/>
      <c r="L1832" s="9"/>
      <c r="M1832" s="9"/>
      <c r="N1832" s="9"/>
    </row>
    <row r="1833" spans="5:14" x14ac:dyDescent="0.2">
      <c r="E1833" s="9"/>
      <c r="F1833" s="9"/>
      <c r="G1833" s="9"/>
      <c r="H1833" s="9"/>
      <c r="I1833" s="9"/>
      <c r="J1833" s="9"/>
      <c r="K1833" s="9"/>
      <c r="L1833" s="9"/>
      <c r="M1833" s="9"/>
      <c r="N1833" s="9"/>
    </row>
    <row r="1834" spans="5:14" x14ac:dyDescent="0.2">
      <c r="E1834" s="9"/>
      <c r="F1834" s="9"/>
      <c r="G1834" s="9"/>
      <c r="H1834" s="9"/>
      <c r="I1834" s="9"/>
      <c r="J1834" s="9"/>
      <c r="K1834" s="9"/>
      <c r="L1834" s="9"/>
      <c r="M1834" s="9"/>
      <c r="N1834" s="9"/>
    </row>
    <row r="1835" spans="5:14" x14ac:dyDescent="0.2">
      <c r="E1835" s="9"/>
      <c r="F1835" s="9"/>
      <c r="G1835" s="9"/>
      <c r="H1835" s="9"/>
      <c r="I1835" s="9"/>
      <c r="J1835" s="9"/>
      <c r="K1835" s="9"/>
      <c r="L1835" s="9"/>
      <c r="M1835" s="9"/>
      <c r="N1835" s="9"/>
    </row>
    <row r="1836" spans="5:14" x14ac:dyDescent="0.2">
      <c r="E1836" s="9"/>
      <c r="F1836" s="9"/>
      <c r="G1836" s="9"/>
      <c r="H1836" s="9"/>
      <c r="I1836" s="9"/>
      <c r="J1836" s="9"/>
      <c r="K1836" s="9"/>
      <c r="L1836" s="9"/>
      <c r="M1836" s="9"/>
      <c r="N1836" s="9"/>
    </row>
    <row r="1837" spans="5:14" x14ac:dyDescent="0.2">
      <c r="E1837" s="9"/>
      <c r="F1837" s="9"/>
      <c r="G1837" s="9"/>
      <c r="H1837" s="9"/>
      <c r="I1837" s="9"/>
      <c r="J1837" s="9"/>
      <c r="K1837" s="9"/>
      <c r="L1837" s="9"/>
      <c r="M1837" s="9"/>
      <c r="N1837" s="9"/>
    </row>
    <row r="1838" spans="5:14" x14ac:dyDescent="0.2">
      <c r="E1838" s="9"/>
      <c r="F1838" s="9"/>
      <c r="G1838" s="9"/>
      <c r="H1838" s="9"/>
      <c r="I1838" s="9"/>
      <c r="J1838" s="9"/>
      <c r="K1838" s="9"/>
      <c r="L1838" s="9"/>
      <c r="M1838" s="9"/>
      <c r="N1838" s="9"/>
    </row>
    <row r="1839" spans="5:14" x14ac:dyDescent="0.2">
      <c r="E1839" s="9"/>
      <c r="F1839" s="9"/>
      <c r="G1839" s="9"/>
      <c r="H1839" s="9"/>
      <c r="I1839" s="9"/>
      <c r="J1839" s="9"/>
      <c r="K1839" s="9"/>
      <c r="L1839" s="9"/>
      <c r="M1839" s="9"/>
      <c r="N1839" s="9"/>
    </row>
    <row r="1840" spans="5:14" x14ac:dyDescent="0.2">
      <c r="E1840" s="9"/>
      <c r="F1840" s="9"/>
      <c r="G1840" s="9"/>
      <c r="H1840" s="9"/>
      <c r="I1840" s="9"/>
      <c r="J1840" s="9"/>
      <c r="K1840" s="9"/>
      <c r="L1840" s="9"/>
      <c r="M1840" s="9"/>
      <c r="N1840" s="9"/>
    </row>
    <row r="1841" spans="5:14" x14ac:dyDescent="0.2">
      <c r="E1841" s="9"/>
      <c r="F1841" s="9"/>
      <c r="G1841" s="9"/>
      <c r="H1841" s="9"/>
      <c r="I1841" s="9"/>
      <c r="J1841" s="9"/>
      <c r="K1841" s="9"/>
      <c r="L1841" s="9"/>
      <c r="M1841" s="9"/>
      <c r="N1841" s="9"/>
    </row>
    <row r="1842" spans="5:14" x14ac:dyDescent="0.2">
      <c r="E1842" s="9"/>
      <c r="F1842" s="9"/>
      <c r="G1842" s="9"/>
      <c r="H1842" s="9"/>
      <c r="I1842" s="9"/>
      <c r="J1842" s="9"/>
      <c r="K1842" s="9"/>
      <c r="L1842" s="9"/>
      <c r="M1842" s="9"/>
      <c r="N1842" s="9"/>
    </row>
    <row r="1843" spans="5:14" x14ac:dyDescent="0.2">
      <c r="E1843" s="9"/>
      <c r="F1843" s="9"/>
      <c r="G1843" s="9"/>
      <c r="H1843" s="9"/>
      <c r="I1843" s="9"/>
      <c r="J1843" s="9"/>
      <c r="K1843" s="9"/>
      <c r="L1843" s="9"/>
      <c r="M1843" s="9"/>
      <c r="N1843" s="9"/>
    </row>
    <row r="1844" spans="5:14" x14ac:dyDescent="0.2">
      <c r="E1844" s="9"/>
      <c r="F1844" s="9"/>
      <c r="G1844" s="9"/>
      <c r="H1844" s="9"/>
      <c r="I1844" s="9"/>
      <c r="J1844" s="9"/>
      <c r="K1844" s="9"/>
      <c r="L1844" s="9"/>
      <c r="M1844" s="9"/>
      <c r="N1844" s="9"/>
    </row>
    <row r="1845" spans="5:14" x14ac:dyDescent="0.2">
      <c r="E1845" s="9"/>
      <c r="F1845" s="9"/>
      <c r="G1845" s="9"/>
      <c r="H1845" s="9"/>
      <c r="I1845" s="9"/>
      <c r="J1845" s="9"/>
      <c r="K1845" s="9"/>
      <c r="L1845" s="9"/>
      <c r="M1845" s="9"/>
      <c r="N1845" s="9"/>
    </row>
    <row r="1846" spans="5:14" x14ac:dyDescent="0.2">
      <c r="E1846" s="9"/>
      <c r="F1846" s="9"/>
      <c r="G1846" s="9"/>
      <c r="H1846" s="9"/>
      <c r="I1846" s="9"/>
      <c r="J1846" s="9"/>
      <c r="K1846" s="9"/>
      <c r="L1846" s="9"/>
      <c r="M1846" s="9"/>
      <c r="N1846" s="9"/>
    </row>
    <row r="1847" spans="5:14" x14ac:dyDescent="0.2">
      <c r="E1847" s="9"/>
      <c r="F1847" s="9"/>
      <c r="G1847" s="9"/>
      <c r="H1847" s="9"/>
      <c r="I1847" s="9"/>
      <c r="J1847" s="9"/>
      <c r="K1847" s="9"/>
      <c r="L1847" s="9"/>
      <c r="M1847" s="9"/>
      <c r="N1847" s="9"/>
    </row>
    <row r="1848" spans="5:14" x14ac:dyDescent="0.2">
      <c r="E1848" s="9"/>
      <c r="F1848" s="9"/>
      <c r="G1848" s="9"/>
      <c r="H1848" s="9"/>
      <c r="I1848" s="9"/>
      <c r="J1848" s="9"/>
      <c r="K1848" s="9"/>
      <c r="L1848" s="9"/>
      <c r="M1848" s="9"/>
      <c r="N1848" s="9"/>
    </row>
    <row r="1849" spans="5:14" x14ac:dyDescent="0.2">
      <c r="E1849" s="9"/>
      <c r="F1849" s="9"/>
      <c r="G1849" s="9"/>
      <c r="H1849" s="9"/>
      <c r="I1849" s="9"/>
      <c r="J1849" s="9"/>
      <c r="K1849" s="9"/>
      <c r="L1849" s="9"/>
      <c r="M1849" s="9"/>
      <c r="N1849" s="9"/>
    </row>
    <row r="1850" spans="5:14" x14ac:dyDescent="0.2">
      <c r="E1850" s="9"/>
      <c r="F1850" s="9"/>
      <c r="G1850" s="9"/>
      <c r="H1850" s="9"/>
      <c r="I1850" s="9"/>
      <c r="J1850" s="9"/>
      <c r="K1850" s="9"/>
      <c r="L1850" s="9"/>
      <c r="M1850" s="9"/>
      <c r="N1850" s="9"/>
    </row>
    <row r="1851" spans="5:14" x14ac:dyDescent="0.2">
      <c r="E1851" s="9"/>
      <c r="F1851" s="9"/>
      <c r="G1851" s="9"/>
      <c r="H1851" s="9"/>
      <c r="I1851" s="9"/>
      <c r="J1851" s="9"/>
      <c r="K1851" s="9"/>
      <c r="L1851" s="9"/>
      <c r="M1851" s="9"/>
      <c r="N1851" s="9"/>
    </row>
    <row r="1852" spans="5:14" x14ac:dyDescent="0.2">
      <c r="E1852" s="9"/>
      <c r="F1852" s="9"/>
      <c r="G1852" s="9"/>
      <c r="H1852" s="9"/>
      <c r="I1852" s="9"/>
      <c r="J1852" s="9"/>
      <c r="K1852" s="9"/>
      <c r="L1852" s="9"/>
      <c r="M1852" s="9"/>
      <c r="N1852" s="9"/>
    </row>
    <row r="1853" spans="5:14" x14ac:dyDescent="0.2">
      <c r="E1853" s="9"/>
      <c r="F1853" s="9"/>
      <c r="G1853" s="9"/>
      <c r="H1853" s="9"/>
      <c r="I1853" s="9"/>
      <c r="J1853" s="9"/>
      <c r="K1853" s="9"/>
      <c r="L1853" s="9"/>
      <c r="M1853" s="9"/>
      <c r="N1853" s="9"/>
    </row>
    <row r="1854" spans="5:14" x14ac:dyDescent="0.2">
      <c r="E1854" s="9"/>
      <c r="F1854" s="9"/>
      <c r="G1854" s="9"/>
      <c r="H1854" s="9"/>
      <c r="I1854" s="9"/>
      <c r="J1854" s="9"/>
      <c r="K1854" s="9"/>
      <c r="L1854" s="9"/>
      <c r="M1854" s="9"/>
      <c r="N1854" s="9"/>
    </row>
    <row r="1855" spans="5:14" x14ac:dyDescent="0.2">
      <c r="E1855" s="9"/>
      <c r="F1855" s="9"/>
      <c r="G1855" s="9"/>
      <c r="H1855" s="9"/>
      <c r="I1855" s="9"/>
      <c r="J1855" s="9"/>
      <c r="K1855" s="9"/>
      <c r="L1855" s="9"/>
      <c r="M1855" s="9"/>
      <c r="N1855" s="9"/>
    </row>
    <row r="1856" spans="5:14" x14ac:dyDescent="0.2">
      <c r="E1856" s="9"/>
      <c r="F1856" s="9"/>
      <c r="G1856" s="9"/>
      <c r="H1856" s="9"/>
      <c r="I1856" s="9"/>
      <c r="J1856" s="9"/>
      <c r="K1856" s="9"/>
      <c r="L1856" s="9"/>
      <c r="M1856" s="9"/>
      <c r="N1856" s="9"/>
    </row>
    <row r="1857" spans="5:14" x14ac:dyDescent="0.2">
      <c r="E1857" s="9"/>
      <c r="F1857" s="9"/>
      <c r="G1857" s="9"/>
      <c r="H1857" s="9"/>
      <c r="I1857" s="9"/>
      <c r="J1857" s="9"/>
      <c r="K1857" s="9"/>
      <c r="L1857" s="9"/>
      <c r="M1857" s="9"/>
      <c r="N1857" s="9"/>
    </row>
    <row r="1858" spans="5:14" x14ac:dyDescent="0.2">
      <c r="E1858" s="9"/>
      <c r="F1858" s="9"/>
      <c r="G1858" s="9"/>
      <c r="H1858" s="9"/>
      <c r="I1858" s="9"/>
      <c r="J1858" s="9"/>
      <c r="K1858" s="9"/>
      <c r="L1858" s="9"/>
      <c r="M1858" s="9"/>
      <c r="N1858" s="9"/>
    </row>
    <row r="1859" spans="5:14" x14ac:dyDescent="0.2">
      <c r="E1859" s="9"/>
      <c r="F1859" s="9"/>
      <c r="G1859" s="9"/>
      <c r="H1859" s="9"/>
      <c r="I1859" s="9"/>
      <c r="J1859" s="9"/>
      <c r="K1859" s="9"/>
      <c r="L1859" s="9"/>
      <c r="M1859" s="9"/>
      <c r="N1859" s="9"/>
    </row>
    <row r="1860" spans="5:14" x14ac:dyDescent="0.2">
      <c r="E1860" s="9"/>
      <c r="F1860" s="9"/>
      <c r="G1860" s="9"/>
      <c r="H1860" s="9"/>
      <c r="I1860" s="9"/>
      <c r="J1860" s="9"/>
      <c r="K1860" s="9"/>
      <c r="L1860" s="9"/>
      <c r="M1860" s="9"/>
      <c r="N1860" s="9"/>
    </row>
    <row r="1861" spans="5:14" x14ac:dyDescent="0.2">
      <c r="E1861" s="9"/>
      <c r="F1861" s="9"/>
      <c r="G1861" s="9"/>
      <c r="H1861" s="9"/>
      <c r="I1861" s="9"/>
      <c r="J1861" s="9"/>
      <c r="K1861" s="9"/>
      <c r="L1861" s="9"/>
      <c r="M1861" s="9"/>
      <c r="N1861" s="9"/>
    </row>
    <row r="1862" spans="5:14" x14ac:dyDescent="0.2">
      <c r="E1862" s="9"/>
      <c r="F1862" s="9"/>
      <c r="G1862" s="9"/>
      <c r="H1862" s="9"/>
      <c r="I1862" s="9"/>
      <c r="J1862" s="9"/>
      <c r="K1862" s="9"/>
      <c r="L1862" s="9"/>
      <c r="M1862" s="9"/>
      <c r="N1862" s="9"/>
    </row>
    <row r="1863" spans="5:14" x14ac:dyDescent="0.2">
      <c r="E1863" s="9"/>
      <c r="F1863" s="9"/>
      <c r="G1863" s="9"/>
      <c r="H1863" s="9"/>
      <c r="I1863" s="9"/>
      <c r="J1863" s="9"/>
      <c r="K1863" s="9"/>
      <c r="L1863" s="9"/>
      <c r="M1863" s="9"/>
      <c r="N1863" s="9"/>
    </row>
    <row r="1864" spans="5:14" x14ac:dyDescent="0.2">
      <c r="E1864" s="9"/>
      <c r="F1864" s="9"/>
      <c r="G1864" s="9"/>
      <c r="H1864" s="9"/>
      <c r="I1864" s="9"/>
      <c r="J1864" s="9"/>
      <c r="K1864" s="9"/>
      <c r="L1864" s="9"/>
      <c r="M1864" s="9"/>
      <c r="N1864" s="9"/>
    </row>
    <row r="1865" spans="5:14" x14ac:dyDescent="0.2">
      <c r="E1865" s="9"/>
      <c r="F1865" s="9"/>
      <c r="G1865" s="9"/>
      <c r="H1865" s="9"/>
      <c r="I1865" s="9"/>
      <c r="J1865" s="9"/>
      <c r="K1865" s="9"/>
      <c r="L1865" s="9"/>
      <c r="M1865" s="9"/>
      <c r="N1865" s="9"/>
    </row>
    <row r="1866" spans="5:14" x14ac:dyDescent="0.2">
      <c r="E1866" s="9"/>
      <c r="F1866" s="9"/>
      <c r="G1866" s="9"/>
      <c r="H1866" s="9"/>
      <c r="I1866" s="9"/>
      <c r="J1866" s="9"/>
      <c r="K1866" s="9"/>
      <c r="L1866" s="9"/>
      <c r="M1866" s="9"/>
      <c r="N1866" s="9"/>
    </row>
    <row r="1867" spans="5:14" x14ac:dyDescent="0.2">
      <c r="E1867" s="9"/>
      <c r="F1867" s="9"/>
      <c r="G1867" s="9"/>
      <c r="H1867" s="9"/>
      <c r="I1867" s="9"/>
      <c r="J1867" s="9"/>
      <c r="K1867" s="9"/>
      <c r="L1867" s="9"/>
      <c r="M1867" s="9"/>
      <c r="N1867" s="9"/>
    </row>
    <row r="1868" spans="5:14" x14ac:dyDescent="0.2">
      <c r="E1868" s="9"/>
      <c r="F1868" s="9"/>
      <c r="G1868" s="9"/>
      <c r="H1868" s="9"/>
      <c r="I1868" s="9"/>
      <c r="J1868" s="9"/>
      <c r="K1868" s="9"/>
      <c r="L1868" s="9"/>
      <c r="M1868" s="9"/>
      <c r="N1868" s="9"/>
    </row>
    <row r="1869" spans="5:14" x14ac:dyDescent="0.2">
      <c r="E1869" s="9"/>
      <c r="F1869" s="9"/>
      <c r="G1869" s="9"/>
      <c r="H1869" s="9"/>
      <c r="I1869" s="9"/>
      <c r="J1869" s="9"/>
      <c r="K1869" s="9"/>
      <c r="L1869" s="9"/>
      <c r="M1869" s="9"/>
      <c r="N1869" s="9"/>
    </row>
    <row r="1870" spans="5:14" x14ac:dyDescent="0.2">
      <c r="E1870" s="9"/>
      <c r="F1870" s="9"/>
      <c r="G1870" s="9"/>
      <c r="H1870" s="9"/>
      <c r="I1870" s="9"/>
      <c r="J1870" s="9"/>
      <c r="K1870" s="9"/>
      <c r="L1870" s="9"/>
      <c r="M1870" s="9"/>
      <c r="N1870" s="9"/>
    </row>
    <row r="1871" spans="5:14" x14ac:dyDescent="0.2">
      <c r="E1871" s="9"/>
      <c r="F1871" s="9"/>
      <c r="G1871" s="9"/>
      <c r="H1871" s="9"/>
      <c r="I1871" s="9"/>
      <c r="J1871" s="9"/>
      <c r="K1871" s="9"/>
      <c r="L1871" s="9"/>
      <c r="M1871" s="9"/>
      <c r="N1871" s="9"/>
    </row>
    <row r="1872" spans="5:14" x14ac:dyDescent="0.2">
      <c r="E1872" s="9"/>
      <c r="F1872" s="9"/>
      <c r="G1872" s="9"/>
      <c r="H1872" s="9"/>
      <c r="I1872" s="9"/>
      <c r="J1872" s="9"/>
      <c r="K1872" s="9"/>
      <c r="L1872" s="9"/>
      <c r="M1872" s="9"/>
      <c r="N1872" s="9"/>
    </row>
    <row r="1873" spans="5:14" x14ac:dyDescent="0.2">
      <c r="E1873" s="9"/>
      <c r="F1873" s="9"/>
      <c r="G1873" s="9"/>
      <c r="H1873" s="9"/>
      <c r="I1873" s="9"/>
      <c r="J1873" s="9"/>
      <c r="K1873" s="9"/>
      <c r="L1873" s="9"/>
      <c r="M1873" s="9"/>
      <c r="N1873" s="9"/>
    </row>
    <row r="1874" spans="5:14" x14ac:dyDescent="0.2">
      <c r="E1874" s="9"/>
      <c r="F1874" s="9"/>
      <c r="G1874" s="9"/>
      <c r="H1874" s="9"/>
      <c r="I1874" s="9"/>
      <c r="J1874" s="9"/>
      <c r="K1874" s="9"/>
      <c r="L1874" s="9"/>
      <c r="M1874" s="9"/>
      <c r="N1874" s="9"/>
    </row>
    <row r="1875" spans="5:14" x14ac:dyDescent="0.2">
      <c r="E1875" s="9"/>
      <c r="F1875" s="9"/>
      <c r="G1875" s="9"/>
      <c r="H1875" s="9"/>
      <c r="I1875" s="9"/>
      <c r="J1875" s="9"/>
      <c r="K1875" s="9"/>
      <c r="L1875" s="9"/>
      <c r="M1875" s="9"/>
      <c r="N1875" s="9"/>
    </row>
    <row r="1876" spans="5:14" x14ac:dyDescent="0.2">
      <c r="E1876" s="9"/>
      <c r="F1876" s="9"/>
      <c r="G1876" s="9"/>
      <c r="H1876" s="9"/>
      <c r="I1876" s="9"/>
      <c r="J1876" s="9"/>
      <c r="K1876" s="9"/>
      <c r="L1876" s="9"/>
      <c r="M1876" s="9"/>
      <c r="N1876" s="9"/>
    </row>
    <row r="1877" spans="5:14" x14ac:dyDescent="0.2">
      <c r="E1877" s="9"/>
      <c r="F1877" s="9"/>
      <c r="G1877" s="9"/>
      <c r="H1877" s="9"/>
      <c r="I1877" s="9"/>
      <c r="J1877" s="9"/>
      <c r="K1877" s="9"/>
      <c r="L1877" s="9"/>
      <c r="M1877" s="9"/>
      <c r="N1877" s="9"/>
    </row>
    <row r="1878" spans="5:14" x14ac:dyDescent="0.2">
      <c r="E1878" s="9"/>
      <c r="F1878" s="9"/>
      <c r="G1878" s="9"/>
      <c r="H1878" s="9"/>
      <c r="I1878" s="9"/>
      <c r="J1878" s="9"/>
      <c r="K1878" s="9"/>
      <c r="L1878" s="9"/>
      <c r="M1878" s="9"/>
      <c r="N1878" s="9"/>
    </row>
    <row r="1879" spans="5:14" x14ac:dyDescent="0.2">
      <c r="E1879" s="9"/>
      <c r="F1879" s="9"/>
      <c r="G1879" s="9"/>
      <c r="H1879" s="9"/>
      <c r="I1879" s="9"/>
      <c r="J1879" s="9"/>
      <c r="K1879" s="9"/>
      <c r="L1879" s="9"/>
      <c r="M1879" s="9"/>
      <c r="N1879" s="9"/>
    </row>
    <row r="1880" spans="5:14" x14ac:dyDescent="0.2">
      <c r="E1880" s="9"/>
      <c r="F1880" s="9"/>
      <c r="G1880" s="9"/>
      <c r="H1880" s="9"/>
      <c r="I1880" s="9"/>
      <c r="J1880" s="9"/>
      <c r="K1880" s="9"/>
      <c r="L1880" s="9"/>
      <c r="M1880" s="9"/>
      <c r="N1880" s="9"/>
    </row>
    <row r="1881" spans="5:14" x14ac:dyDescent="0.2">
      <c r="E1881" s="9"/>
      <c r="F1881" s="9"/>
      <c r="G1881" s="9"/>
      <c r="H1881" s="9"/>
      <c r="I1881" s="9"/>
      <c r="J1881" s="9"/>
      <c r="K1881" s="9"/>
      <c r="L1881" s="9"/>
      <c r="M1881" s="9"/>
      <c r="N1881" s="9"/>
    </row>
    <row r="1882" spans="5:14" x14ac:dyDescent="0.2">
      <c r="E1882" s="9"/>
      <c r="F1882" s="9"/>
      <c r="G1882" s="9"/>
      <c r="H1882" s="9"/>
      <c r="I1882" s="9"/>
      <c r="J1882" s="9"/>
      <c r="K1882" s="9"/>
      <c r="L1882" s="9"/>
      <c r="M1882" s="9"/>
      <c r="N1882" s="9"/>
    </row>
    <row r="1883" spans="5:14" x14ac:dyDescent="0.2">
      <c r="E1883" s="9"/>
      <c r="F1883" s="9"/>
      <c r="G1883" s="9"/>
      <c r="H1883" s="9"/>
      <c r="I1883" s="9"/>
      <c r="J1883" s="9"/>
      <c r="K1883" s="9"/>
      <c r="L1883" s="9"/>
      <c r="M1883" s="9"/>
      <c r="N1883" s="9"/>
    </row>
    <row r="1884" spans="5:14" x14ac:dyDescent="0.2">
      <c r="E1884" s="9"/>
      <c r="F1884" s="9"/>
      <c r="G1884" s="9"/>
      <c r="H1884" s="9"/>
      <c r="I1884" s="9"/>
      <c r="J1884" s="9"/>
      <c r="K1884" s="9"/>
      <c r="L1884" s="9"/>
      <c r="M1884" s="9"/>
      <c r="N1884" s="9"/>
    </row>
    <row r="1885" spans="5:14" x14ac:dyDescent="0.2">
      <c r="E1885" s="9"/>
      <c r="F1885" s="9"/>
      <c r="G1885" s="9"/>
      <c r="H1885" s="9"/>
      <c r="I1885" s="9"/>
      <c r="J1885" s="9"/>
      <c r="K1885" s="9"/>
      <c r="L1885" s="9"/>
      <c r="M1885" s="9"/>
      <c r="N1885" s="9"/>
    </row>
    <row r="1886" spans="5:14" x14ac:dyDescent="0.2">
      <c r="E1886" s="9"/>
      <c r="F1886" s="9"/>
      <c r="G1886" s="9"/>
      <c r="H1886" s="9"/>
      <c r="I1886" s="9"/>
      <c r="J1886" s="9"/>
      <c r="K1886" s="9"/>
      <c r="L1886" s="9"/>
      <c r="M1886" s="9"/>
      <c r="N1886" s="9"/>
    </row>
    <row r="1887" spans="5:14" x14ac:dyDescent="0.2">
      <c r="E1887" s="9"/>
      <c r="F1887" s="9"/>
      <c r="G1887" s="9"/>
      <c r="H1887" s="9"/>
      <c r="I1887" s="9"/>
      <c r="J1887" s="9"/>
      <c r="K1887" s="9"/>
      <c r="L1887" s="9"/>
      <c r="M1887" s="9"/>
      <c r="N1887" s="9"/>
    </row>
    <row r="1888" spans="5:14" x14ac:dyDescent="0.2">
      <c r="E1888" s="9"/>
      <c r="F1888" s="9"/>
      <c r="G1888" s="9"/>
      <c r="H1888" s="9"/>
      <c r="I1888" s="9"/>
      <c r="J1888" s="9"/>
      <c r="K1888" s="9"/>
      <c r="L1888" s="9"/>
      <c r="M1888" s="9"/>
      <c r="N1888" s="9"/>
    </row>
    <row r="1889" spans="5:14" x14ac:dyDescent="0.2">
      <c r="E1889" s="9"/>
      <c r="F1889" s="9"/>
      <c r="G1889" s="9"/>
      <c r="H1889" s="9"/>
      <c r="I1889" s="9"/>
      <c r="J1889" s="9"/>
      <c r="K1889" s="9"/>
      <c r="L1889" s="9"/>
      <c r="M1889" s="9"/>
      <c r="N1889" s="9"/>
    </row>
    <row r="1890" spans="5:14" x14ac:dyDescent="0.2">
      <c r="E1890" s="9"/>
      <c r="F1890" s="9"/>
      <c r="G1890" s="9"/>
      <c r="H1890" s="9"/>
      <c r="I1890" s="9"/>
      <c r="J1890" s="9"/>
      <c r="K1890" s="9"/>
      <c r="L1890" s="9"/>
      <c r="M1890" s="9"/>
      <c r="N1890" s="9"/>
    </row>
    <row r="1891" spans="5:14" x14ac:dyDescent="0.2">
      <c r="E1891" s="9"/>
      <c r="F1891" s="9"/>
      <c r="G1891" s="9"/>
      <c r="H1891" s="9"/>
      <c r="I1891" s="9"/>
      <c r="J1891" s="9"/>
      <c r="K1891" s="9"/>
      <c r="L1891" s="9"/>
      <c r="M1891" s="9"/>
      <c r="N1891" s="9"/>
    </row>
    <row r="1892" spans="5:14" x14ac:dyDescent="0.2">
      <c r="E1892" s="9"/>
      <c r="F1892" s="9"/>
      <c r="G1892" s="9"/>
      <c r="H1892" s="9"/>
      <c r="I1892" s="9"/>
      <c r="J1892" s="9"/>
      <c r="K1892" s="9"/>
      <c r="L1892" s="9"/>
      <c r="M1892" s="9"/>
      <c r="N1892" s="9"/>
    </row>
    <row r="1893" spans="5:14" x14ac:dyDescent="0.2">
      <c r="E1893" s="9"/>
      <c r="F1893" s="9"/>
      <c r="G1893" s="9"/>
      <c r="H1893" s="9"/>
      <c r="I1893" s="9"/>
      <c r="J1893" s="9"/>
      <c r="K1893" s="9"/>
      <c r="L1893" s="9"/>
      <c r="M1893" s="9"/>
      <c r="N1893" s="9"/>
    </row>
    <row r="1894" spans="5:14" x14ac:dyDescent="0.2">
      <c r="E1894" s="9"/>
      <c r="F1894" s="9"/>
      <c r="G1894" s="9"/>
      <c r="H1894" s="9"/>
      <c r="I1894" s="9"/>
      <c r="J1894" s="9"/>
      <c r="K1894" s="9"/>
      <c r="L1894" s="9"/>
      <c r="M1894" s="9"/>
      <c r="N1894" s="9"/>
    </row>
    <row r="1895" spans="5:14" x14ac:dyDescent="0.2">
      <c r="E1895" s="9"/>
      <c r="F1895" s="9"/>
      <c r="G1895" s="9"/>
      <c r="H1895" s="9"/>
      <c r="I1895" s="9"/>
      <c r="J1895" s="9"/>
      <c r="K1895" s="9"/>
      <c r="L1895" s="9"/>
      <c r="M1895" s="9"/>
      <c r="N1895" s="9"/>
    </row>
    <row r="1896" spans="5:14" x14ac:dyDescent="0.2">
      <c r="E1896" s="9"/>
      <c r="F1896" s="9"/>
      <c r="G1896" s="9"/>
      <c r="H1896" s="9"/>
      <c r="I1896" s="9"/>
      <c r="J1896" s="9"/>
      <c r="K1896" s="9"/>
      <c r="L1896" s="9"/>
      <c r="M1896" s="9"/>
      <c r="N1896" s="9"/>
    </row>
    <row r="1897" spans="5:14" x14ac:dyDescent="0.2">
      <c r="E1897" s="9"/>
      <c r="F1897" s="9"/>
      <c r="G1897" s="9"/>
      <c r="H1897" s="9"/>
      <c r="I1897" s="9"/>
      <c r="J1897" s="9"/>
      <c r="K1897" s="9"/>
      <c r="L1897" s="9"/>
      <c r="M1897" s="9"/>
      <c r="N1897" s="9"/>
    </row>
    <row r="1898" spans="5:14" x14ac:dyDescent="0.2">
      <c r="E1898" s="9"/>
      <c r="F1898" s="9"/>
      <c r="G1898" s="9"/>
      <c r="H1898" s="9"/>
      <c r="I1898" s="9"/>
      <c r="J1898" s="9"/>
      <c r="K1898" s="9"/>
      <c r="L1898" s="9"/>
      <c r="M1898" s="9"/>
      <c r="N1898" s="9"/>
    </row>
    <row r="1899" spans="5:14" x14ac:dyDescent="0.2">
      <c r="E1899" s="9"/>
      <c r="F1899" s="9"/>
      <c r="G1899" s="9"/>
      <c r="H1899" s="9"/>
      <c r="I1899" s="9"/>
      <c r="J1899" s="9"/>
      <c r="K1899" s="9"/>
      <c r="L1899" s="9"/>
      <c r="M1899" s="9"/>
      <c r="N1899" s="9"/>
    </row>
    <row r="1900" spans="5:14" x14ac:dyDescent="0.2">
      <c r="E1900" s="9"/>
      <c r="F1900" s="9"/>
      <c r="G1900" s="9"/>
      <c r="H1900" s="9"/>
      <c r="I1900" s="9"/>
      <c r="J1900" s="9"/>
      <c r="K1900" s="9"/>
      <c r="L1900" s="9"/>
      <c r="M1900" s="9"/>
      <c r="N1900" s="9"/>
    </row>
    <row r="1901" spans="5:14" x14ac:dyDescent="0.2">
      <c r="E1901" s="9"/>
      <c r="F1901" s="9"/>
      <c r="G1901" s="9"/>
      <c r="H1901" s="9"/>
      <c r="I1901" s="9"/>
      <c r="J1901" s="9"/>
      <c r="K1901" s="9"/>
      <c r="L1901" s="9"/>
      <c r="M1901" s="9"/>
      <c r="N1901" s="9"/>
    </row>
    <row r="1902" spans="5:14" x14ac:dyDescent="0.2">
      <c r="E1902" s="9"/>
      <c r="F1902" s="9"/>
      <c r="G1902" s="9"/>
      <c r="H1902" s="9"/>
      <c r="I1902" s="9"/>
      <c r="J1902" s="9"/>
      <c r="K1902" s="9"/>
      <c r="L1902" s="9"/>
      <c r="M1902" s="9"/>
      <c r="N1902" s="9"/>
    </row>
    <row r="1903" spans="5:14" x14ac:dyDescent="0.2">
      <c r="E1903" s="9"/>
      <c r="F1903" s="9"/>
      <c r="G1903" s="9"/>
      <c r="H1903" s="9"/>
      <c r="I1903" s="9"/>
      <c r="J1903" s="9"/>
      <c r="K1903" s="9"/>
      <c r="L1903" s="9"/>
      <c r="M1903" s="9"/>
      <c r="N1903" s="9"/>
    </row>
    <row r="1904" spans="5:14" x14ac:dyDescent="0.2">
      <c r="E1904" s="9"/>
      <c r="F1904" s="9"/>
      <c r="G1904" s="9"/>
      <c r="H1904" s="9"/>
      <c r="I1904" s="9"/>
      <c r="J1904" s="9"/>
      <c r="K1904" s="9"/>
      <c r="L1904" s="9"/>
      <c r="M1904" s="9"/>
      <c r="N1904" s="9"/>
    </row>
    <row r="1905" spans="5:14" x14ac:dyDescent="0.2">
      <c r="E1905" s="9"/>
      <c r="F1905" s="9"/>
      <c r="G1905" s="9"/>
      <c r="H1905" s="9"/>
      <c r="I1905" s="9"/>
      <c r="J1905" s="9"/>
      <c r="K1905" s="9"/>
      <c r="L1905" s="9"/>
      <c r="M1905" s="9"/>
      <c r="N1905" s="9"/>
    </row>
    <row r="1906" spans="5:14" x14ac:dyDescent="0.2">
      <c r="E1906" s="9"/>
      <c r="F1906" s="9"/>
      <c r="G1906" s="9"/>
      <c r="H1906" s="9"/>
      <c r="I1906" s="9"/>
      <c r="J1906" s="9"/>
      <c r="K1906" s="9"/>
      <c r="L1906" s="9"/>
      <c r="M1906" s="9"/>
      <c r="N1906" s="9"/>
    </row>
    <row r="1907" spans="5:14" x14ac:dyDescent="0.2">
      <c r="E1907" s="9"/>
      <c r="F1907" s="9"/>
      <c r="G1907" s="9"/>
      <c r="H1907" s="9"/>
      <c r="I1907" s="9"/>
      <c r="J1907" s="9"/>
      <c r="K1907" s="9"/>
      <c r="L1907" s="9"/>
      <c r="M1907" s="9"/>
      <c r="N1907" s="9"/>
    </row>
    <row r="1908" spans="5:14" x14ac:dyDescent="0.2">
      <c r="E1908" s="9"/>
      <c r="F1908" s="9"/>
      <c r="G1908" s="9"/>
      <c r="H1908" s="9"/>
      <c r="I1908" s="9"/>
      <c r="J1908" s="9"/>
      <c r="K1908" s="9"/>
      <c r="L1908" s="9"/>
      <c r="M1908" s="9"/>
      <c r="N1908" s="9"/>
    </row>
    <row r="1909" spans="5:14" x14ac:dyDescent="0.2">
      <c r="E1909" s="9"/>
      <c r="F1909" s="9"/>
      <c r="G1909" s="9"/>
      <c r="H1909" s="9"/>
      <c r="I1909" s="9"/>
      <c r="J1909" s="9"/>
      <c r="K1909" s="9"/>
      <c r="L1909" s="9"/>
      <c r="M1909" s="9"/>
      <c r="N1909" s="9"/>
    </row>
    <row r="1910" spans="5:14" x14ac:dyDescent="0.2">
      <c r="E1910" s="9"/>
      <c r="F1910" s="9"/>
      <c r="G1910" s="9"/>
      <c r="H1910" s="9"/>
      <c r="I1910" s="9"/>
      <c r="J1910" s="9"/>
      <c r="K1910" s="9"/>
      <c r="L1910" s="9"/>
      <c r="M1910" s="9"/>
      <c r="N1910" s="9"/>
    </row>
    <row r="1911" spans="5:14" x14ac:dyDescent="0.2">
      <c r="E1911" s="9"/>
      <c r="F1911" s="9"/>
      <c r="G1911" s="9"/>
      <c r="H1911" s="9"/>
      <c r="I1911" s="9"/>
      <c r="J1911" s="9"/>
      <c r="K1911" s="9"/>
      <c r="L1911" s="9"/>
      <c r="M1911" s="9"/>
      <c r="N1911" s="9"/>
    </row>
    <row r="1912" spans="5:14" x14ac:dyDescent="0.2">
      <c r="E1912" s="9"/>
      <c r="F1912" s="9"/>
      <c r="G1912" s="9"/>
      <c r="H1912" s="9"/>
      <c r="I1912" s="9"/>
      <c r="J1912" s="9"/>
      <c r="K1912" s="9"/>
      <c r="L1912" s="9"/>
      <c r="M1912" s="9"/>
      <c r="N1912" s="9"/>
    </row>
    <row r="1913" spans="5:14" x14ac:dyDescent="0.2">
      <c r="E1913" s="9"/>
      <c r="F1913" s="9"/>
      <c r="G1913" s="9"/>
      <c r="H1913" s="9"/>
      <c r="I1913" s="9"/>
      <c r="J1913" s="9"/>
      <c r="K1913" s="9"/>
      <c r="L1913" s="9"/>
      <c r="M1913" s="9"/>
      <c r="N1913" s="9"/>
    </row>
    <row r="1914" spans="5:14" x14ac:dyDescent="0.2">
      <c r="E1914" s="9"/>
      <c r="F1914" s="9"/>
      <c r="G1914" s="9"/>
      <c r="H1914" s="9"/>
      <c r="I1914" s="9"/>
      <c r="J1914" s="9"/>
      <c r="K1914" s="9"/>
      <c r="L1914" s="9"/>
      <c r="M1914" s="9"/>
      <c r="N1914" s="9"/>
    </row>
    <row r="1915" spans="5:14" x14ac:dyDescent="0.2">
      <c r="E1915" s="9"/>
      <c r="F1915" s="9"/>
      <c r="G1915" s="9"/>
      <c r="H1915" s="9"/>
      <c r="I1915" s="9"/>
      <c r="J1915" s="9"/>
      <c r="K1915" s="9"/>
      <c r="L1915" s="9"/>
      <c r="M1915" s="9"/>
      <c r="N1915" s="9"/>
    </row>
    <row r="1916" spans="5:14" x14ac:dyDescent="0.2">
      <c r="E1916" s="9"/>
      <c r="F1916" s="9"/>
      <c r="G1916" s="9"/>
      <c r="H1916" s="9"/>
      <c r="I1916" s="9"/>
      <c r="J1916" s="9"/>
      <c r="K1916" s="9"/>
      <c r="L1916" s="9"/>
      <c r="M1916" s="9"/>
      <c r="N1916" s="9"/>
    </row>
    <row r="1917" spans="5:14" x14ac:dyDescent="0.2">
      <c r="E1917" s="9"/>
      <c r="F1917" s="9"/>
      <c r="G1917" s="9"/>
      <c r="H1917" s="9"/>
      <c r="I1917" s="9"/>
      <c r="J1917" s="9"/>
      <c r="K1917" s="9"/>
      <c r="L1917" s="9"/>
      <c r="M1917" s="9"/>
      <c r="N1917" s="9"/>
    </row>
    <row r="1918" spans="5:14" x14ac:dyDescent="0.2">
      <c r="E1918" s="9"/>
      <c r="F1918" s="9"/>
      <c r="G1918" s="9"/>
      <c r="H1918" s="9"/>
      <c r="I1918" s="9"/>
      <c r="J1918" s="9"/>
      <c r="K1918" s="9"/>
      <c r="L1918" s="9"/>
      <c r="M1918" s="9"/>
      <c r="N1918" s="9"/>
    </row>
    <row r="1919" spans="5:14" x14ac:dyDescent="0.2">
      <c r="E1919" s="9"/>
      <c r="F1919" s="9"/>
      <c r="G1919" s="9"/>
      <c r="H1919" s="9"/>
      <c r="I1919" s="9"/>
      <c r="J1919" s="9"/>
      <c r="K1919" s="9"/>
      <c r="L1919" s="9"/>
      <c r="M1919" s="9"/>
      <c r="N1919" s="9"/>
    </row>
    <row r="1920" spans="5:14" x14ac:dyDescent="0.2">
      <c r="E1920" s="9"/>
      <c r="F1920" s="9"/>
      <c r="G1920" s="9"/>
      <c r="H1920" s="9"/>
      <c r="I1920" s="9"/>
      <c r="J1920" s="9"/>
      <c r="K1920" s="9"/>
      <c r="L1920" s="9"/>
      <c r="M1920" s="9"/>
      <c r="N1920" s="9"/>
    </row>
    <row r="1921" spans="5:14" x14ac:dyDescent="0.2">
      <c r="E1921" s="9"/>
      <c r="F1921" s="9"/>
      <c r="G1921" s="9"/>
      <c r="H1921" s="9"/>
      <c r="I1921" s="9"/>
      <c r="J1921" s="9"/>
      <c r="K1921" s="9"/>
      <c r="L1921" s="9"/>
      <c r="M1921" s="9"/>
      <c r="N1921" s="9"/>
    </row>
    <row r="1922" spans="5:14" x14ac:dyDescent="0.2">
      <c r="E1922" s="9"/>
      <c r="F1922" s="9"/>
      <c r="G1922" s="9"/>
      <c r="H1922" s="9"/>
      <c r="I1922" s="9"/>
      <c r="J1922" s="9"/>
      <c r="K1922" s="9"/>
      <c r="L1922" s="9"/>
      <c r="M1922" s="9"/>
      <c r="N1922" s="9"/>
    </row>
    <row r="1923" spans="5:14" x14ac:dyDescent="0.2">
      <c r="E1923" s="9"/>
      <c r="F1923" s="9"/>
      <c r="G1923" s="9"/>
      <c r="H1923" s="9"/>
      <c r="I1923" s="9"/>
      <c r="J1923" s="9"/>
      <c r="K1923" s="9"/>
      <c r="L1923" s="9"/>
      <c r="M1923" s="9"/>
      <c r="N1923" s="9"/>
    </row>
    <row r="1924" spans="5:14" x14ac:dyDescent="0.2">
      <c r="E1924" s="9"/>
      <c r="F1924" s="9"/>
      <c r="G1924" s="9"/>
      <c r="H1924" s="9"/>
      <c r="I1924" s="9"/>
      <c r="J1924" s="9"/>
      <c r="K1924" s="9"/>
      <c r="L1924" s="9"/>
      <c r="M1924" s="9"/>
      <c r="N1924" s="9"/>
    </row>
    <row r="1925" spans="5:14" x14ac:dyDescent="0.2">
      <c r="E1925" s="9"/>
      <c r="F1925" s="9"/>
      <c r="G1925" s="9"/>
      <c r="H1925" s="9"/>
      <c r="I1925" s="9"/>
      <c r="J1925" s="9"/>
      <c r="K1925" s="9"/>
      <c r="L1925" s="9"/>
      <c r="M1925" s="9"/>
      <c r="N1925" s="9"/>
    </row>
    <row r="1926" spans="5:14" x14ac:dyDescent="0.2">
      <c r="E1926" s="9"/>
      <c r="F1926" s="9"/>
      <c r="G1926" s="9"/>
      <c r="H1926" s="9"/>
      <c r="I1926" s="9"/>
      <c r="J1926" s="9"/>
      <c r="K1926" s="9"/>
      <c r="L1926" s="9"/>
      <c r="M1926" s="9"/>
      <c r="N1926" s="9"/>
    </row>
    <row r="1927" spans="5:14" x14ac:dyDescent="0.2">
      <c r="E1927" s="9"/>
      <c r="F1927" s="9"/>
      <c r="G1927" s="9"/>
      <c r="H1927" s="9"/>
      <c r="I1927" s="9"/>
      <c r="J1927" s="9"/>
      <c r="K1927" s="9"/>
      <c r="L1927" s="9"/>
      <c r="M1927" s="9"/>
      <c r="N1927" s="9"/>
    </row>
    <row r="1928" spans="5:14" x14ac:dyDescent="0.2">
      <c r="E1928" s="9"/>
      <c r="F1928" s="9"/>
      <c r="G1928" s="9"/>
      <c r="H1928" s="9"/>
      <c r="I1928" s="9"/>
      <c r="J1928" s="9"/>
      <c r="K1928" s="9"/>
      <c r="L1928" s="9"/>
      <c r="M1928" s="9"/>
      <c r="N1928" s="9"/>
    </row>
    <row r="1929" spans="5:14" x14ac:dyDescent="0.2">
      <c r="E1929" s="9"/>
      <c r="F1929" s="9"/>
      <c r="G1929" s="9"/>
      <c r="H1929" s="9"/>
      <c r="I1929" s="9"/>
      <c r="J1929" s="9"/>
      <c r="K1929" s="9"/>
      <c r="L1929" s="9"/>
      <c r="M1929" s="9"/>
      <c r="N1929" s="9"/>
    </row>
    <row r="1930" spans="5:14" x14ac:dyDescent="0.2">
      <c r="E1930" s="9"/>
      <c r="F1930" s="9"/>
      <c r="G1930" s="9"/>
      <c r="H1930" s="9"/>
      <c r="I1930" s="9"/>
      <c r="J1930" s="9"/>
      <c r="K1930" s="9"/>
      <c r="L1930" s="9"/>
      <c r="M1930" s="9"/>
      <c r="N1930" s="9"/>
    </row>
    <row r="1931" spans="5:14" x14ac:dyDescent="0.2">
      <c r="E1931" s="9"/>
      <c r="F1931" s="9"/>
      <c r="G1931" s="9"/>
      <c r="H1931" s="9"/>
      <c r="I1931" s="9"/>
      <c r="J1931" s="9"/>
      <c r="K1931" s="9"/>
      <c r="L1931" s="9"/>
      <c r="M1931" s="9"/>
      <c r="N1931" s="9"/>
    </row>
    <row r="1932" spans="5:14" x14ac:dyDescent="0.2">
      <c r="E1932" s="9"/>
      <c r="F1932" s="9"/>
      <c r="G1932" s="9"/>
      <c r="H1932" s="9"/>
      <c r="I1932" s="9"/>
      <c r="J1932" s="9"/>
      <c r="K1932" s="9"/>
      <c r="L1932" s="9"/>
      <c r="M1932" s="9"/>
      <c r="N1932" s="9"/>
    </row>
    <row r="1933" spans="5:14" x14ac:dyDescent="0.2">
      <c r="E1933" s="9"/>
      <c r="F1933" s="9"/>
      <c r="G1933" s="9"/>
      <c r="H1933" s="9"/>
      <c r="I1933" s="9"/>
      <c r="J1933" s="9"/>
      <c r="K1933" s="9"/>
      <c r="L1933" s="9"/>
      <c r="M1933" s="9"/>
      <c r="N1933" s="9"/>
    </row>
    <row r="1934" spans="5:14" x14ac:dyDescent="0.2">
      <c r="E1934" s="9"/>
      <c r="F1934" s="9"/>
      <c r="G1934" s="9"/>
      <c r="H1934" s="9"/>
      <c r="I1934" s="9"/>
      <c r="J1934" s="9"/>
      <c r="K1934" s="9"/>
      <c r="L1934" s="9"/>
      <c r="M1934" s="9"/>
      <c r="N1934" s="9"/>
    </row>
    <row r="1935" spans="5:14" x14ac:dyDescent="0.2">
      <c r="E1935" s="9"/>
      <c r="F1935" s="9"/>
      <c r="G1935" s="9"/>
      <c r="H1935" s="9"/>
      <c r="I1935" s="9"/>
      <c r="J1935" s="9"/>
      <c r="K1935" s="9"/>
      <c r="L1935" s="9"/>
      <c r="M1935" s="9"/>
      <c r="N1935" s="9"/>
    </row>
    <row r="1936" spans="5:14" x14ac:dyDescent="0.2">
      <c r="E1936" s="9"/>
      <c r="F1936" s="9"/>
      <c r="G1936" s="9"/>
      <c r="H1936" s="9"/>
      <c r="I1936" s="9"/>
      <c r="J1936" s="9"/>
      <c r="K1936" s="9"/>
      <c r="L1936" s="9"/>
      <c r="M1936" s="9"/>
      <c r="N1936" s="9"/>
    </row>
    <row r="1937" spans="5:14" x14ac:dyDescent="0.2">
      <c r="E1937" s="9"/>
      <c r="F1937" s="9"/>
      <c r="G1937" s="9"/>
      <c r="H1937" s="9"/>
      <c r="I1937" s="9"/>
      <c r="J1937" s="9"/>
      <c r="K1937" s="9"/>
      <c r="L1937" s="9"/>
      <c r="M1937" s="9"/>
      <c r="N1937" s="9"/>
    </row>
    <row r="1938" spans="5:14" x14ac:dyDescent="0.2">
      <c r="E1938" s="9"/>
      <c r="F1938" s="9"/>
      <c r="G1938" s="9"/>
      <c r="H1938" s="9"/>
      <c r="I1938" s="9"/>
      <c r="J1938" s="9"/>
      <c r="K1938" s="9"/>
      <c r="L1938" s="9"/>
      <c r="M1938" s="9"/>
      <c r="N1938" s="9"/>
    </row>
    <row r="1939" spans="5:14" x14ac:dyDescent="0.2">
      <c r="E1939" s="9"/>
      <c r="F1939" s="9"/>
      <c r="G1939" s="9"/>
      <c r="H1939" s="9"/>
      <c r="I1939" s="9"/>
      <c r="J1939" s="9"/>
      <c r="K1939" s="9"/>
      <c r="L1939" s="9"/>
      <c r="M1939" s="9"/>
      <c r="N1939" s="9"/>
    </row>
    <row r="1940" spans="5:14" x14ac:dyDescent="0.2">
      <c r="E1940" s="9"/>
      <c r="F1940" s="9"/>
      <c r="G1940" s="9"/>
      <c r="H1940" s="9"/>
      <c r="I1940" s="9"/>
      <c r="J1940" s="9"/>
      <c r="K1940" s="9"/>
      <c r="L1940" s="9"/>
      <c r="M1940" s="9"/>
      <c r="N1940" s="9"/>
    </row>
    <row r="1941" spans="5:14" x14ac:dyDescent="0.2">
      <c r="E1941" s="9"/>
      <c r="F1941" s="9"/>
      <c r="G1941" s="9"/>
      <c r="H1941" s="9"/>
      <c r="I1941" s="9"/>
      <c r="J1941" s="9"/>
      <c r="K1941" s="9"/>
      <c r="L1941" s="9"/>
      <c r="M1941" s="9"/>
      <c r="N1941" s="9"/>
    </row>
    <row r="1942" spans="5:14" x14ac:dyDescent="0.2">
      <c r="E1942" s="9"/>
      <c r="F1942" s="9"/>
      <c r="G1942" s="9"/>
      <c r="H1942" s="9"/>
      <c r="I1942" s="9"/>
      <c r="J1942" s="9"/>
      <c r="K1942" s="9"/>
      <c r="L1942" s="9"/>
      <c r="M1942" s="9"/>
      <c r="N1942" s="9"/>
    </row>
    <row r="1943" spans="5:14" x14ac:dyDescent="0.2">
      <c r="E1943" s="9"/>
      <c r="F1943" s="9"/>
      <c r="G1943" s="9"/>
      <c r="H1943" s="9"/>
      <c r="I1943" s="9"/>
      <c r="J1943" s="9"/>
      <c r="K1943" s="9"/>
      <c r="L1943" s="9"/>
      <c r="M1943" s="9"/>
      <c r="N1943" s="9"/>
    </row>
    <row r="1944" spans="5:14" x14ac:dyDescent="0.2">
      <c r="E1944" s="9"/>
      <c r="F1944" s="9"/>
      <c r="G1944" s="9"/>
      <c r="H1944" s="9"/>
      <c r="I1944" s="9"/>
      <c r="J1944" s="9"/>
      <c r="K1944" s="9"/>
      <c r="L1944" s="9"/>
      <c r="M1944" s="9"/>
      <c r="N1944" s="9"/>
    </row>
    <row r="1945" spans="5:14" x14ac:dyDescent="0.2">
      <c r="E1945" s="9"/>
      <c r="F1945" s="9"/>
      <c r="G1945" s="9"/>
      <c r="H1945" s="9"/>
      <c r="I1945" s="9"/>
      <c r="J1945" s="9"/>
      <c r="K1945" s="9"/>
      <c r="L1945" s="9"/>
      <c r="M1945" s="9"/>
      <c r="N1945" s="9"/>
    </row>
    <row r="1946" spans="5:14" x14ac:dyDescent="0.2">
      <c r="E1946" s="9"/>
      <c r="F1946" s="9"/>
      <c r="G1946" s="9"/>
      <c r="H1946" s="9"/>
      <c r="I1946" s="9"/>
      <c r="J1946" s="9"/>
      <c r="K1946" s="9"/>
      <c r="L1946" s="9"/>
      <c r="M1946" s="9"/>
      <c r="N1946" s="9"/>
    </row>
    <row r="1947" spans="5:14" x14ac:dyDescent="0.2">
      <c r="E1947" s="9"/>
      <c r="F1947" s="9"/>
      <c r="G1947" s="9"/>
      <c r="H1947" s="9"/>
      <c r="I1947" s="9"/>
      <c r="J1947" s="9"/>
      <c r="K1947" s="9"/>
      <c r="L1947" s="9"/>
      <c r="M1947" s="9"/>
      <c r="N1947" s="9"/>
    </row>
    <row r="1948" spans="5:14" x14ac:dyDescent="0.2">
      <c r="E1948" s="9"/>
      <c r="F1948" s="9"/>
      <c r="G1948" s="9"/>
      <c r="H1948" s="9"/>
      <c r="I1948" s="9"/>
      <c r="J1948" s="9"/>
      <c r="K1948" s="9"/>
      <c r="L1948" s="9"/>
      <c r="M1948" s="9"/>
      <c r="N1948" s="9"/>
    </row>
    <row r="1949" spans="5:14" x14ac:dyDescent="0.2">
      <c r="E1949" s="9"/>
      <c r="F1949" s="9"/>
      <c r="G1949" s="9"/>
      <c r="H1949" s="9"/>
      <c r="I1949" s="9"/>
      <c r="J1949" s="9"/>
      <c r="K1949" s="9"/>
      <c r="L1949" s="9"/>
      <c r="M1949" s="9"/>
      <c r="N1949" s="9"/>
    </row>
    <row r="1950" spans="5:14" x14ac:dyDescent="0.2">
      <c r="E1950" s="9"/>
      <c r="F1950" s="9"/>
      <c r="G1950" s="9"/>
      <c r="H1950" s="9"/>
      <c r="I1950" s="9"/>
      <c r="J1950" s="9"/>
      <c r="K1950" s="9"/>
      <c r="L1950" s="9"/>
      <c r="M1950" s="9"/>
      <c r="N1950" s="9"/>
    </row>
    <row r="1951" spans="5:14" x14ac:dyDescent="0.2">
      <c r="E1951" s="9"/>
      <c r="F1951" s="9"/>
      <c r="G1951" s="9"/>
      <c r="H1951" s="9"/>
      <c r="I1951" s="9"/>
      <c r="J1951" s="9"/>
      <c r="K1951" s="9"/>
      <c r="L1951" s="9"/>
      <c r="M1951" s="9"/>
      <c r="N1951" s="9"/>
    </row>
    <row r="1952" spans="5:14" x14ac:dyDescent="0.2">
      <c r="E1952" s="9"/>
      <c r="F1952" s="9"/>
      <c r="G1952" s="9"/>
      <c r="H1952" s="9"/>
      <c r="I1952" s="9"/>
      <c r="J1952" s="9"/>
      <c r="K1952" s="9"/>
      <c r="L1952" s="9"/>
      <c r="M1952" s="9"/>
      <c r="N1952" s="9"/>
    </row>
    <row r="1953" spans="5:14" x14ac:dyDescent="0.2">
      <c r="E1953" s="9"/>
      <c r="F1953" s="9"/>
      <c r="G1953" s="9"/>
      <c r="H1953" s="9"/>
      <c r="I1953" s="9"/>
      <c r="J1953" s="9"/>
      <c r="K1953" s="9"/>
      <c r="L1953" s="9"/>
      <c r="M1953" s="9"/>
      <c r="N1953" s="9"/>
    </row>
    <row r="1954" spans="5:14" x14ac:dyDescent="0.2">
      <c r="E1954" s="9"/>
      <c r="F1954" s="9"/>
      <c r="G1954" s="9"/>
      <c r="H1954" s="9"/>
      <c r="I1954" s="9"/>
      <c r="J1954" s="9"/>
      <c r="K1954" s="9"/>
      <c r="L1954" s="9"/>
      <c r="M1954" s="9"/>
      <c r="N1954" s="9"/>
    </row>
    <row r="1955" spans="5:14" x14ac:dyDescent="0.2">
      <c r="E1955" s="9"/>
      <c r="F1955" s="9"/>
      <c r="G1955" s="9"/>
      <c r="H1955" s="9"/>
      <c r="I1955" s="9"/>
      <c r="J1955" s="9"/>
      <c r="K1955" s="9"/>
      <c r="L1955" s="9"/>
      <c r="M1955" s="9"/>
      <c r="N1955" s="9"/>
    </row>
    <row r="1956" spans="5:14" x14ac:dyDescent="0.2">
      <c r="E1956" s="9"/>
      <c r="F1956" s="9"/>
      <c r="G1956" s="9"/>
      <c r="H1956" s="9"/>
      <c r="I1956" s="9"/>
      <c r="J1956" s="9"/>
      <c r="K1956" s="9"/>
      <c r="L1956" s="9"/>
      <c r="M1956" s="9"/>
      <c r="N1956" s="9"/>
    </row>
    <row r="1957" spans="5:14" x14ac:dyDescent="0.2">
      <c r="E1957" s="9"/>
      <c r="F1957" s="9"/>
      <c r="G1957" s="9"/>
      <c r="H1957" s="9"/>
      <c r="I1957" s="9"/>
      <c r="J1957" s="9"/>
      <c r="K1957" s="9"/>
      <c r="L1957" s="9"/>
      <c r="M1957" s="9"/>
      <c r="N1957" s="9"/>
    </row>
    <row r="1958" spans="5:14" x14ac:dyDescent="0.2">
      <c r="E1958" s="9"/>
      <c r="F1958" s="9"/>
      <c r="G1958" s="9"/>
      <c r="H1958" s="9"/>
      <c r="I1958" s="9"/>
      <c r="J1958" s="9"/>
      <c r="K1958" s="9"/>
      <c r="L1958" s="9"/>
      <c r="M1958" s="9"/>
      <c r="N1958" s="9"/>
    </row>
    <row r="1959" spans="5:14" x14ac:dyDescent="0.2">
      <c r="E1959" s="9"/>
      <c r="F1959" s="9"/>
      <c r="G1959" s="9"/>
      <c r="H1959" s="9"/>
      <c r="I1959" s="9"/>
      <c r="J1959" s="9"/>
      <c r="K1959" s="9"/>
      <c r="L1959" s="9"/>
      <c r="M1959" s="9"/>
      <c r="N1959" s="9"/>
    </row>
    <row r="1960" spans="5:14" x14ac:dyDescent="0.2">
      <c r="E1960" s="9"/>
      <c r="F1960" s="9"/>
      <c r="G1960" s="9"/>
      <c r="H1960" s="9"/>
      <c r="I1960" s="9"/>
      <c r="J1960" s="9"/>
      <c r="K1960" s="9"/>
      <c r="L1960" s="9"/>
      <c r="M1960" s="9"/>
      <c r="N1960" s="9"/>
    </row>
    <row r="1961" spans="5:14" x14ac:dyDescent="0.2">
      <c r="E1961" s="9"/>
      <c r="F1961" s="9"/>
      <c r="G1961" s="9"/>
      <c r="H1961" s="9"/>
      <c r="I1961" s="9"/>
      <c r="J1961" s="9"/>
      <c r="K1961" s="9"/>
      <c r="L1961" s="9"/>
      <c r="M1961" s="9"/>
      <c r="N1961" s="9"/>
    </row>
    <row r="1962" spans="5:14" x14ac:dyDescent="0.2">
      <c r="E1962" s="9"/>
      <c r="F1962" s="9"/>
      <c r="G1962" s="9"/>
      <c r="H1962" s="9"/>
      <c r="I1962" s="9"/>
      <c r="J1962" s="9"/>
      <c r="K1962" s="9"/>
      <c r="L1962" s="9"/>
      <c r="M1962" s="9"/>
      <c r="N1962" s="9"/>
    </row>
    <row r="1963" spans="5:14" x14ac:dyDescent="0.2">
      <c r="E1963" s="9"/>
      <c r="F1963" s="9"/>
      <c r="G1963" s="9"/>
      <c r="H1963" s="9"/>
      <c r="I1963" s="9"/>
      <c r="J1963" s="9"/>
      <c r="K1963" s="9"/>
      <c r="L1963" s="9"/>
      <c r="M1963" s="9"/>
      <c r="N1963" s="9"/>
    </row>
    <row r="1964" spans="5:14" x14ac:dyDescent="0.2">
      <c r="E1964" s="9"/>
      <c r="F1964" s="9"/>
      <c r="G1964" s="9"/>
      <c r="H1964" s="9"/>
      <c r="I1964" s="9"/>
      <c r="J1964" s="9"/>
      <c r="K1964" s="9"/>
      <c r="L1964" s="9"/>
      <c r="M1964" s="9"/>
      <c r="N1964" s="9"/>
    </row>
    <row r="1965" spans="5:14" x14ac:dyDescent="0.2">
      <c r="E1965" s="9"/>
      <c r="F1965" s="9"/>
      <c r="G1965" s="9"/>
      <c r="H1965" s="9"/>
      <c r="I1965" s="9"/>
      <c r="J1965" s="9"/>
      <c r="K1965" s="9"/>
      <c r="L1965" s="9"/>
      <c r="M1965" s="9"/>
      <c r="N1965" s="9"/>
    </row>
    <row r="1966" spans="5:14" x14ac:dyDescent="0.2">
      <c r="E1966" s="9"/>
      <c r="F1966" s="9"/>
      <c r="G1966" s="9"/>
      <c r="H1966" s="9"/>
      <c r="I1966" s="9"/>
      <c r="J1966" s="9"/>
      <c r="K1966" s="9"/>
      <c r="L1966" s="9"/>
      <c r="M1966" s="9"/>
      <c r="N1966" s="9"/>
    </row>
    <row r="1967" spans="5:14" x14ac:dyDescent="0.2">
      <c r="E1967" s="9"/>
      <c r="F1967" s="9"/>
      <c r="G1967" s="9"/>
      <c r="H1967" s="9"/>
      <c r="I1967" s="9"/>
      <c r="J1967" s="9"/>
      <c r="K1967" s="9"/>
      <c r="L1967" s="9"/>
      <c r="M1967" s="9"/>
      <c r="N1967" s="9"/>
    </row>
    <row r="1968" spans="5:14" x14ac:dyDescent="0.2">
      <c r="E1968" s="9"/>
      <c r="F1968" s="9"/>
      <c r="G1968" s="9"/>
      <c r="H1968" s="9"/>
      <c r="I1968" s="9"/>
      <c r="J1968" s="9"/>
      <c r="K1968" s="9"/>
      <c r="L1968" s="9"/>
      <c r="M1968" s="9"/>
      <c r="N1968" s="9"/>
    </row>
    <row r="1969" spans="5:14" x14ac:dyDescent="0.2">
      <c r="E1969" s="9"/>
      <c r="F1969" s="9"/>
      <c r="G1969" s="9"/>
      <c r="H1969" s="9"/>
      <c r="I1969" s="9"/>
      <c r="J1969" s="9"/>
      <c r="K1969" s="9"/>
      <c r="L1969" s="9"/>
      <c r="M1969" s="9"/>
      <c r="N1969" s="9"/>
    </row>
    <row r="1970" spans="5:14" x14ac:dyDescent="0.2">
      <c r="E1970" s="9"/>
      <c r="F1970" s="9"/>
      <c r="G1970" s="9"/>
      <c r="H1970" s="9"/>
      <c r="I1970" s="9"/>
      <c r="J1970" s="9"/>
      <c r="K1970" s="9"/>
      <c r="L1970" s="9"/>
      <c r="M1970" s="9"/>
      <c r="N1970" s="9"/>
    </row>
    <row r="1971" spans="5:14" x14ac:dyDescent="0.2">
      <c r="E1971" s="9"/>
      <c r="F1971" s="9"/>
      <c r="G1971" s="9"/>
      <c r="H1971" s="9"/>
      <c r="I1971" s="9"/>
      <c r="J1971" s="9"/>
      <c r="K1971" s="9"/>
      <c r="L1971" s="9"/>
      <c r="M1971" s="9"/>
      <c r="N1971" s="9"/>
    </row>
    <row r="1972" spans="5:14" x14ac:dyDescent="0.2">
      <c r="E1972" s="9"/>
      <c r="F1972" s="9"/>
      <c r="G1972" s="9"/>
      <c r="H1972" s="9"/>
      <c r="I1972" s="9"/>
      <c r="J1972" s="9"/>
      <c r="K1972" s="9"/>
      <c r="L1972" s="9"/>
      <c r="M1972" s="9"/>
      <c r="N1972" s="9"/>
    </row>
    <row r="1973" spans="5:14" x14ac:dyDescent="0.2">
      <c r="E1973" s="9"/>
      <c r="F1973" s="9"/>
      <c r="G1973" s="9"/>
      <c r="H1973" s="9"/>
      <c r="I1973" s="9"/>
      <c r="J1973" s="9"/>
      <c r="K1973" s="9"/>
      <c r="L1973" s="9"/>
      <c r="M1973" s="9"/>
      <c r="N1973" s="9"/>
    </row>
    <row r="1974" spans="5:14" x14ac:dyDescent="0.2">
      <c r="E1974" s="9"/>
      <c r="F1974" s="9"/>
      <c r="G1974" s="9"/>
      <c r="H1974" s="9"/>
      <c r="I1974" s="9"/>
      <c r="J1974" s="9"/>
      <c r="K1974" s="9"/>
      <c r="L1974" s="9"/>
      <c r="M1974" s="9"/>
      <c r="N1974" s="9"/>
    </row>
    <row r="1975" spans="5:14" x14ac:dyDescent="0.2">
      <c r="E1975" s="9"/>
      <c r="F1975" s="9"/>
      <c r="G1975" s="9"/>
      <c r="H1975" s="9"/>
      <c r="I1975" s="9"/>
      <c r="J1975" s="9"/>
      <c r="K1975" s="9"/>
      <c r="L1975" s="9"/>
      <c r="M1975" s="9"/>
      <c r="N1975" s="9"/>
    </row>
    <row r="1976" spans="5:14" x14ac:dyDescent="0.2">
      <c r="E1976" s="9"/>
      <c r="F1976" s="9"/>
      <c r="G1976" s="9"/>
      <c r="H1976" s="9"/>
      <c r="I1976" s="9"/>
      <c r="J1976" s="9"/>
      <c r="K1976" s="9"/>
      <c r="L1976" s="9"/>
      <c r="M1976" s="9"/>
      <c r="N1976" s="9"/>
    </row>
    <row r="1977" spans="5:14" x14ac:dyDescent="0.2">
      <c r="E1977" s="9"/>
      <c r="F1977" s="9"/>
      <c r="G1977" s="9"/>
      <c r="H1977" s="9"/>
      <c r="I1977" s="9"/>
      <c r="J1977" s="9"/>
      <c r="K1977" s="9"/>
      <c r="L1977" s="9"/>
      <c r="M1977" s="9"/>
      <c r="N1977" s="9"/>
    </row>
    <row r="1978" spans="5:14" x14ac:dyDescent="0.2">
      <c r="E1978" s="9"/>
      <c r="F1978" s="9"/>
      <c r="G1978" s="9"/>
      <c r="H1978" s="9"/>
      <c r="I1978" s="9"/>
      <c r="J1978" s="9"/>
      <c r="K1978" s="9"/>
      <c r="L1978" s="9"/>
      <c r="M1978" s="9"/>
      <c r="N1978" s="9"/>
    </row>
    <row r="1979" spans="5:14" x14ac:dyDescent="0.2">
      <c r="E1979" s="9"/>
      <c r="F1979" s="9"/>
      <c r="G1979" s="9"/>
      <c r="H1979" s="9"/>
      <c r="I1979" s="9"/>
      <c r="J1979" s="9"/>
      <c r="K1979" s="9"/>
      <c r="L1979" s="9"/>
      <c r="M1979" s="9"/>
      <c r="N1979" s="9"/>
    </row>
    <row r="1980" spans="5:14" x14ac:dyDescent="0.2">
      <c r="E1980" s="9"/>
      <c r="F1980" s="9"/>
      <c r="G1980" s="9"/>
      <c r="H1980" s="9"/>
      <c r="I1980" s="9"/>
      <c r="J1980" s="9"/>
      <c r="K1980" s="9"/>
      <c r="L1980" s="9"/>
      <c r="M1980" s="9"/>
      <c r="N1980" s="9"/>
    </row>
    <row r="1981" spans="5:14" x14ac:dyDescent="0.2">
      <c r="E1981" s="9"/>
      <c r="F1981" s="9"/>
      <c r="G1981" s="9"/>
      <c r="H1981" s="9"/>
      <c r="I1981" s="9"/>
      <c r="J1981" s="9"/>
      <c r="K1981" s="9"/>
      <c r="L1981" s="9"/>
      <c r="M1981" s="9"/>
      <c r="N1981" s="9"/>
    </row>
    <row r="1982" spans="5:14" x14ac:dyDescent="0.2">
      <c r="E1982" s="9"/>
      <c r="F1982" s="9"/>
      <c r="G1982" s="9"/>
      <c r="H1982" s="9"/>
      <c r="I1982" s="9"/>
      <c r="J1982" s="9"/>
      <c r="K1982" s="9"/>
      <c r="L1982" s="9"/>
      <c r="M1982" s="9"/>
      <c r="N1982" s="9"/>
    </row>
    <row r="1983" spans="5:14" x14ac:dyDescent="0.2">
      <c r="E1983" s="9"/>
      <c r="F1983" s="9"/>
      <c r="G1983" s="9"/>
      <c r="H1983" s="9"/>
      <c r="I1983" s="9"/>
      <c r="J1983" s="9"/>
      <c r="K1983" s="9"/>
      <c r="L1983" s="9"/>
      <c r="M1983" s="9"/>
      <c r="N1983" s="9"/>
    </row>
    <row r="1984" spans="5:14" x14ac:dyDescent="0.2">
      <c r="E1984" s="9"/>
      <c r="F1984" s="9"/>
      <c r="G1984" s="9"/>
      <c r="H1984" s="9"/>
      <c r="I1984" s="9"/>
      <c r="J1984" s="9"/>
      <c r="K1984" s="9"/>
      <c r="L1984" s="9"/>
      <c r="M1984" s="9"/>
      <c r="N1984" s="9"/>
    </row>
    <row r="1985" spans="5:14" x14ac:dyDescent="0.2">
      <c r="E1985" s="9"/>
      <c r="F1985" s="9"/>
      <c r="G1985" s="9"/>
      <c r="H1985" s="9"/>
      <c r="I1985" s="9"/>
      <c r="J1985" s="9"/>
      <c r="K1985" s="9"/>
      <c r="L1985" s="9"/>
      <c r="M1985" s="9"/>
      <c r="N1985" s="9"/>
    </row>
    <row r="1986" spans="5:14" x14ac:dyDescent="0.2">
      <c r="E1986" s="9"/>
      <c r="F1986" s="9"/>
      <c r="G1986" s="9"/>
      <c r="H1986" s="9"/>
      <c r="I1986" s="9"/>
      <c r="J1986" s="9"/>
      <c r="K1986" s="9"/>
      <c r="L1986" s="9"/>
      <c r="M1986" s="9"/>
      <c r="N1986" s="9"/>
    </row>
    <row r="1987" spans="5:14" x14ac:dyDescent="0.2">
      <c r="E1987" s="9"/>
      <c r="F1987" s="9"/>
      <c r="G1987" s="9"/>
      <c r="H1987" s="9"/>
      <c r="I1987" s="9"/>
      <c r="J1987" s="9"/>
      <c r="K1987" s="9"/>
      <c r="L1987" s="9"/>
      <c r="M1987" s="9"/>
      <c r="N1987" s="9"/>
    </row>
    <row r="1988" spans="5:14" x14ac:dyDescent="0.2">
      <c r="E1988" s="9"/>
      <c r="F1988" s="9"/>
      <c r="G1988" s="9"/>
      <c r="H1988" s="9"/>
      <c r="I1988" s="9"/>
      <c r="J1988" s="9"/>
      <c r="K1988" s="9"/>
      <c r="L1988" s="9"/>
      <c r="M1988" s="9"/>
      <c r="N1988" s="9"/>
    </row>
    <row r="1989" spans="5:14" x14ac:dyDescent="0.2">
      <c r="E1989" s="9"/>
      <c r="F1989" s="9"/>
      <c r="G1989" s="9"/>
      <c r="H1989" s="9"/>
      <c r="I1989" s="9"/>
      <c r="J1989" s="9"/>
      <c r="K1989" s="9"/>
      <c r="L1989" s="9"/>
      <c r="M1989" s="9"/>
      <c r="N1989" s="9"/>
    </row>
    <row r="1990" spans="5:14" x14ac:dyDescent="0.2">
      <c r="E1990" s="9"/>
      <c r="F1990" s="9"/>
      <c r="G1990" s="9"/>
      <c r="H1990" s="9"/>
      <c r="I1990" s="9"/>
      <c r="J1990" s="9"/>
      <c r="K1990" s="9"/>
      <c r="L1990" s="9"/>
      <c r="M1990" s="9"/>
      <c r="N1990" s="9"/>
    </row>
    <row r="1991" spans="5:14" x14ac:dyDescent="0.2">
      <c r="E1991" s="9"/>
      <c r="F1991" s="9"/>
      <c r="G1991" s="9"/>
      <c r="H1991" s="9"/>
      <c r="I1991" s="9"/>
      <c r="J1991" s="9"/>
      <c r="K1991" s="9"/>
      <c r="L1991" s="9"/>
      <c r="M1991" s="9"/>
      <c r="N1991" s="9"/>
    </row>
    <row r="1992" spans="5:14" x14ac:dyDescent="0.2">
      <c r="E1992" s="9"/>
      <c r="F1992" s="9"/>
      <c r="G1992" s="9"/>
      <c r="H1992" s="9"/>
      <c r="I1992" s="9"/>
      <c r="J1992" s="9"/>
      <c r="K1992" s="9"/>
      <c r="L1992" s="9"/>
      <c r="M1992" s="9"/>
      <c r="N1992" s="9"/>
    </row>
    <row r="1993" spans="5:14" x14ac:dyDescent="0.2">
      <c r="E1993" s="9"/>
      <c r="F1993" s="9"/>
      <c r="G1993" s="9"/>
      <c r="H1993" s="9"/>
      <c r="I1993" s="9"/>
      <c r="J1993" s="9"/>
      <c r="K1993" s="9"/>
      <c r="L1993" s="9"/>
      <c r="M1993" s="9"/>
      <c r="N1993" s="9"/>
    </row>
    <row r="1994" spans="5:14" x14ac:dyDescent="0.2">
      <c r="E1994" s="9"/>
      <c r="F1994" s="9"/>
      <c r="G1994" s="9"/>
      <c r="H1994" s="9"/>
      <c r="I1994" s="9"/>
      <c r="J1994" s="9"/>
      <c r="K1994" s="9"/>
      <c r="L1994" s="9"/>
      <c r="M1994" s="9"/>
      <c r="N1994" s="9"/>
    </row>
    <row r="1995" spans="5:14" x14ac:dyDescent="0.2">
      <c r="E1995" s="9"/>
      <c r="F1995" s="9"/>
      <c r="G1995" s="9"/>
      <c r="H1995" s="9"/>
      <c r="I1995" s="9"/>
      <c r="J1995" s="9"/>
      <c r="K1995" s="9"/>
      <c r="L1995" s="9"/>
      <c r="M1995" s="9"/>
      <c r="N1995" s="9"/>
    </row>
    <row r="1996" spans="5:14" x14ac:dyDescent="0.2">
      <c r="E1996" s="9"/>
      <c r="F1996" s="9"/>
      <c r="G1996" s="9"/>
      <c r="H1996" s="9"/>
      <c r="I1996" s="9"/>
      <c r="J1996" s="9"/>
      <c r="K1996" s="9"/>
      <c r="L1996" s="9"/>
      <c r="M1996" s="9"/>
      <c r="N1996" s="9"/>
    </row>
    <row r="1997" spans="5:14" x14ac:dyDescent="0.2">
      <c r="E1997" s="9"/>
      <c r="F1997" s="9"/>
      <c r="G1997" s="9"/>
      <c r="H1997" s="9"/>
      <c r="I1997" s="9"/>
      <c r="J1997" s="9"/>
      <c r="K1997" s="9"/>
      <c r="L1997" s="9"/>
      <c r="M1997" s="9"/>
      <c r="N1997" s="9"/>
    </row>
    <row r="1998" spans="5:14" x14ac:dyDescent="0.2">
      <c r="E1998" s="9"/>
      <c r="F1998" s="9"/>
      <c r="G1998" s="9"/>
      <c r="H1998" s="9"/>
      <c r="I1998" s="9"/>
      <c r="J1998" s="9"/>
      <c r="K1998" s="9"/>
      <c r="L1998" s="9"/>
      <c r="M1998" s="9"/>
      <c r="N1998" s="9"/>
    </row>
    <row r="1999" spans="5:14" x14ac:dyDescent="0.2">
      <c r="E1999" s="9"/>
      <c r="F1999" s="9"/>
      <c r="G1999" s="9"/>
      <c r="H1999" s="9"/>
      <c r="I1999" s="9"/>
      <c r="J1999" s="9"/>
      <c r="K1999" s="9"/>
      <c r="L1999" s="9"/>
      <c r="M1999" s="9"/>
      <c r="N1999" s="9"/>
    </row>
    <row r="2000" spans="5:14" x14ac:dyDescent="0.2">
      <c r="E2000" s="9"/>
      <c r="F2000" s="9"/>
      <c r="G2000" s="9"/>
      <c r="H2000" s="9"/>
      <c r="I2000" s="9"/>
      <c r="J2000" s="9"/>
      <c r="K2000" s="9"/>
      <c r="L2000" s="9"/>
      <c r="M2000" s="9"/>
      <c r="N2000" s="9"/>
    </row>
    <row r="2001" spans="5:14" x14ac:dyDescent="0.2">
      <c r="E2001" s="9"/>
      <c r="F2001" s="9"/>
      <c r="G2001" s="9"/>
      <c r="H2001" s="9"/>
      <c r="I2001" s="9"/>
      <c r="J2001" s="9"/>
      <c r="K2001" s="9"/>
      <c r="L2001" s="9"/>
      <c r="M2001" s="9"/>
      <c r="N2001" s="9"/>
    </row>
    <row r="2002" spans="5:14" x14ac:dyDescent="0.2">
      <c r="E2002" s="9"/>
      <c r="F2002" s="9"/>
      <c r="G2002" s="9"/>
      <c r="H2002" s="9"/>
      <c r="I2002" s="9"/>
      <c r="J2002" s="9"/>
      <c r="K2002" s="9"/>
      <c r="L2002" s="9"/>
      <c r="M2002" s="9"/>
      <c r="N2002" s="9"/>
    </row>
    <row r="2003" spans="5:14" x14ac:dyDescent="0.2">
      <c r="E2003" s="9"/>
      <c r="F2003" s="9"/>
      <c r="G2003" s="9"/>
      <c r="H2003" s="9"/>
      <c r="I2003" s="9"/>
      <c r="J2003" s="9"/>
      <c r="K2003" s="9"/>
      <c r="L2003" s="9"/>
      <c r="M2003" s="9"/>
      <c r="N2003" s="9"/>
    </row>
    <row r="2004" spans="5:14" x14ac:dyDescent="0.2">
      <c r="E2004" s="9"/>
      <c r="F2004" s="9"/>
      <c r="G2004" s="9"/>
      <c r="H2004" s="9"/>
      <c r="I2004" s="9"/>
      <c r="J2004" s="9"/>
      <c r="K2004" s="9"/>
      <c r="L2004" s="9"/>
      <c r="M2004" s="9"/>
      <c r="N2004" s="9"/>
    </row>
    <row r="2005" spans="5:14" x14ac:dyDescent="0.2">
      <c r="E2005" s="9"/>
      <c r="F2005" s="9"/>
      <c r="G2005" s="9"/>
      <c r="H2005" s="9"/>
      <c r="I2005" s="9"/>
      <c r="J2005" s="9"/>
      <c r="K2005" s="9"/>
      <c r="L2005" s="9"/>
      <c r="M2005" s="9"/>
      <c r="N2005" s="9"/>
    </row>
    <row r="2006" spans="5:14" x14ac:dyDescent="0.2">
      <c r="E2006" s="9"/>
      <c r="F2006" s="9"/>
      <c r="G2006" s="9"/>
      <c r="H2006" s="9"/>
      <c r="I2006" s="9"/>
      <c r="J2006" s="9"/>
      <c r="K2006" s="9"/>
      <c r="L2006" s="9"/>
      <c r="M2006" s="9"/>
      <c r="N2006" s="9"/>
    </row>
    <row r="2007" spans="5:14" x14ac:dyDescent="0.2">
      <c r="E2007" s="9"/>
      <c r="F2007" s="9"/>
      <c r="G2007" s="9"/>
      <c r="H2007" s="9"/>
      <c r="I2007" s="9"/>
      <c r="J2007" s="9"/>
      <c r="K2007" s="9"/>
      <c r="L2007" s="9"/>
      <c r="M2007" s="9"/>
      <c r="N2007" s="9"/>
    </row>
    <row r="2008" spans="5:14" x14ac:dyDescent="0.2">
      <c r="E2008" s="9"/>
      <c r="F2008" s="9"/>
      <c r="G2008" s="9"/>
      <c r="H2008" s="9"/>
      <c r="I2008" s="9"/>
      <c r="J2008" s="9"/>
      <c r="K2008" s="9"/>
      <c r="L2008" s="9"/>
      <c r="M2008" s="9"/>
      <c r="N2008" s="9"/>
    </row>
    <row r="2009" spans="5:14" x14ac:dyDescent="0.2">
      <c r="E2009" s="9"/>
      <c r="F2009" s="9"/>
      <c r="G2009" s="9"/>
      <c r="H2009" s="9"/>
      <c r="I2009" s="9"/>
      <c r="J2009" s="9"/>
      <c r="K2009" s="9"/>
      <c r="L2009" s="9"/>
      <c r="M2009" s="9"/>
      <c r="N2009" s="9"/>
    </row>
    <row r="2010" spans="5:14" x14ac:dyDescent="0.2">
      <c r="E2010" s="9"/>
      <c r="F2010" s="9"/>
      <c r="G2010" s="9"/>
      <c r="H2010" s="9"/>
      <c r="I2010" s="9"/>
      <c r="J2010" s="9"/>
      <c r="K2010" s="9"/>
      <c r="L2010" s="9"/>
      <c r="M2010" s="9"/>
      <c r="N2010" s="9"/>
    </row>
    <row r="2011" spans="5:14" x14ac:dyDescent="0.2">
      <c r="E2011" s="9"/>
      <c r="F2011" s="9"/>
      <c r="G2011" s="9"/>
      <c r="H2011" s="9"/>
      <c r="I2011" s="9"/>
      <c r="J2011" s="9"/>
      <c r="K2011" s="9"/>
      <c r="L2011" s="9"/>
      <c r="M2011" s="9"/>
      <c r="N2011" s="9"/>
    </row>
    <row r="2012" spans="5:14" x14ac:dyDescent="0.2">
      <c r="E2012" s="9"/>
      <c r="F2012" s="9"/>
      <c r="G2012" s="9"/>
      <c r="H2012" s="9"/>
      <c r="I2012" s="9"/>
      <c r="J2012" s="9"/>
      <c r="K2012" s="9"/>
      <c r="L2012" s="9"/>
      <c r="M2012" s="9"/>
      <c r="N2012" s="9"/>
    </row>
    <row r="2013" spans="5:14" x14ac:dyDescent="0.2">
      <c r="E2013" s="9"/>
      <c r="F2013" s="9"/>
      <c r="G2013" s="9"/>
      <c r="H2013" s="9"/>
      <c r="I2013" s="9"/>
      <c r="J2013" s="9"/>
      <c r="K2013" s="9"/>
      <c r="L2013" s="9"/>
      <c r="M2013" s="9"/>
      <c r="N2013" s="9"/>
    </row>
    <row r="2014" spans="5:14" x14ac:dyDescent="0.2">
      <c r="E2014" s="9"/>
      <c r="F2014" s="9"/>
      <c r="G2014" s="9"/>
      <c r="H2014" s="9"/>
      <c r="I2014" s="9"/>
      <c r="J2014" s="9"/>
      <c r="K2014" s="9"/>
      <c r="L2014" s="9"/>
      <c r="M2014" s="9"/>
      <c r="N2014" s="9"/>
    </row>
    <row r="2015" spans="5:14" x14ac:dyDescent="0.2">
      <c r="E2015" s="9"/>
      <c r="F2015" s="9"/>
      <c r="G2015" s="9"/>
      <c r="H2015" s="9"/>
      <c r="I2015" s="9"/>
      <c r="J2015" s="9"/>
      <c r="K2015" s="9"/>
      <c r="L2015" s="9"/>
      <c r="M2015" s="9"/>
      <c r="N2015" s="9"/>
    </row>
    <row r="2016" spans="5:14" x14ac:dyDescent="0.2">
      <c r="E2016" s="9"/>
      <c r="F2016" s="9"/>
      <c r="G2016" s="9"/>
      <c r="H2016" s="9"/>
      <c r="I2016" s="9"/>
      <c r="J2016" s="9"/>
      <c r="K2016" s="9"/>
      <c r="L2016" s="9"/>
      <c r="M2016" s="9"/>
      <c r="N2016" s="9"/>
    </row>
    <row r="2017" spans="5:14" x14ac:dyDescent="0.2">
      <c r="E2017" s="9"/>
      <c r="F2017" s="9"/>
      <c r="G2017" s="9"/>
      <c r="H2017" s="9"/>
      <c r="I2017" s="9"/>
      <c r="J2017" s="9"/>
      <c r="K2017" s="9"/>
      <c r="L2017" s="9"/>
      <c r="M2017" s="9"/>
      <c r="N2017" s="9"/>
    </row>
    <row r="2018" spans="5:14" x14ac:dyDescent="0.2">
      <c r="E2018" s="9"/>
      <c r="F2018" s="9"/>
      <c r="G2018" s="9"/>
      <c r="H2018" s="9"/>
      <c r="I2018" s="9"/>
      <c r="J2018" s="9"/>
      <c r="K2018" s="9"/>
      <c r="L2018" s="9"/>
      <c r="M2018" s="9"/>
      <c r="N2018" s="9"/>
    </row>
    <row r="2019" spans="5:14" x14ac:dyDescent="0.2">
      <c r="E2019" s="9"/>
      <c r="F2019" s="9"/>
      <c r="G2019" s="9"/>
      <c r="H2019" s="9"/>
      <c r="I2019" s="9"/>
      <c r="J2019" s="9"/>
      <c r="K2019" s="9"/>
      <c r="L2019" s="9"/>
      <c r="M2019" s="9"/>
      <c r="N2019" s="9"/>
    </row>
    <row r="2020" spans="5:14" x14ac:dyDescent="0.2">
      <c r="E2020" s="9"/>
      <c r="F2020" s="9"/>
      <c r="G2020" s="9"/>
      <c r="H2020" s="9"/>
      <c r="I2020" s="9"/>
      <c r="J2020" s="9"/>
      <c r="K2020" s="9"/>
      <c r="L2020" s="9"/>
      <c r="M2020" s="9"/>
      <c r="N2020" s="9"/>
    </row>
    <row r="2021" spans="5:14" x14ac:dyDescent="0.2">
      <c r="E2021" s="9"/>
      <c r="F2021" s="9"/>
      <c r="G2021" s="9"/>
      <c r="H2021" s="9"/>
      <c r="I2021" s="9"/>
      <c r="J2021" s="9"/>
      <c r="K2021" s="9"/>
      <c r="L2021" s="9"/>
      <c r="M2021" s="9"/>
      <c r="N2021" s="9"/>
    </row>
    <row r="2022" spans="5:14" x14ac:dyDescent="0.2">
      <c r="E2022" s="9"/>
      <c r="F2022" s="9"/>
      <c r="G2022" s="9"/>
      <c r="H2022" s="9"/>
      <c r="I2022" s="9"/>
      <c r="J2022" s="9"/>
      <c r="K2022" s="9"/>
      <c r="L2022" s="9"/>
      <c r="M2022" s="9"/>
      <c r="N2022" s="9"/>
    </row>
    <row r="2023" spans="5:14" x14ac:dyDescent="0.2">
      <c r="E2023" s="9"/>
      <c r="F2023" s="9"/>
      <c r="G2023" s="9"/>
      <c r="H2023" s="9"/>
      <c r="I2023" s="9"/>
      <c r="J2023" s="9"/>
      <c r="K2023" s="9"/>
      <c r="L2023" s="9"/>
      <c r="M2023" s="9"/>
      <c r="N2023" s="9"/>
    </row>
    <row r="2024" spans="5:14" x14ac:dyDescent="0.2">
      <c r="E2024" s="9"/>
      <c r="F2024" s="9"/>
      <c r="G2024" s="9"/>
      <c r="H2024" s="9"/>
      <c r="I2024" s="9"/>
      <c r="J2024" s="9"/>
      <c r="K2024" s="9"/>
      <c r="L2024" s="9"/>
      <c r="M2024" s="9"/>
      <c r="N2024" s="9"/>
    </row>
    <row r="2025" spans="5:14" x14ac:dyDescent="0.2">
      <c r="E2025" s="9"/>
      <c r="F2025" s="9"/>
      <c r="G2025" s="9"/>
      <c r="H2025" s="9"/>
      <c r="I2025" s="9"/>
      <c r="J2025" s="9"/>
      <c r="K2025" s="9"/>
      <c r="L2025" s="9"/>
      <c r="M2025" s="9"/>
      <c r="N2025" s="9"/>
    </row>
    <row r="2026" spans="5:14" x14ac:dyDescent="0.2">
      <c r="E2026" s="9"/>
      <c r="F2026" s="9"/>
      <c r="G2026" s="9"/>
      <c r="H2026" s="9"/>
      <c r="I2026" s="9"/>
      <c r="J2026" s="9"/>
      <c r="K2026" s="9"/>
      <c r="L2026" s="9"/>
      <c r="M2026" s="9"/>
      <c r="N2026" s="9"/>
    </row>
    <row r="2027" spans="5:14" x14ac:dyDescent="0.2">
      <c r="E2027" s="9"/>
      <c r="F2027" s="9"/>
      <c r="G2027" s="9"/>
      <c r="H2027" s="9"/>
      <c r="I2027" s="9"/>
      <c r="J2027" s="9"/>
      <c r="K2027" s="9"/>
      <c r="L2027" s="9"/>
      <c r="M2027" s="9"/>
      <c r="N2027" s="9"/>
    </row>
    <row r="2028" spans="5:14" x14ac:dyDescent="0.2">
      <c r="E2028" s="9"/>
      <c r="F2028" s="9"/>
      <c r="G2028" s="9"/>
      <c r="H2028" s="9"/>
      <c r="I2028" s="9"/>
      <c r="J2028" s="9"/>
      <c r="K2028" s="9"/>
      <c r="L2028" s="9"/>
      <c r="M2028" s="9"/>
      <c r="N2028" s="9"/>
    </row>
    <row r="2029" spans="5:14" x14ac:dyDescent="0.2">
      <c r="E2029" s="9"/>
      <c r="F2029" s="9"/>
      <c r="G2029" s="9"/>
      <c r="H2029" s="9"/>
      <c r="I2029" s="9"/>
      <c r="J2029" s="9"/>
      <c r="K2029" s="9"/>
      <c r="L2029" s="9"/>
      <c r="M2029" s="9"/>
      <c r="N2029" s="9"/>
    </row>
    <row r="2030" spans="5:14" x14ac:dyDescent="0.2">
      <c r="E2030" s="9"/>
      <c r="F2030" s="9"/>
      <c r="G2030" s="9"/>
      <c r="H2030" s="9"/>
      <c r="I2030" s="9"/>
      <c r="J2030" s="9"/>
      <c r="K2030" s="9"/>
      <c r="L2030" s="9"/>
      <c r="M2030" s="9"/>
      <c r="N2030" s="9"/>
    </row>
    <row r="2031" spans="5:14" x14ac:dyDescent="0.2">
      <c r="E2031" s="9"/>
      <c r="F2031" s="9"/>
      <c r="G2031" s="9"/>
      <c r="H2031" s="9"/>
      <c r="I2031" s="9"/>
      <c r="J2031" s="9"/>
      <c r="K2031" s="9"/>
      <c r="L2031" s="9"/>
      <c r="M2031" s="9"/>
      <c r="N2031" s="9"/>
    </row>
    <row r="2032" spans="5:14" x14ac:dyDescent="0.2">
      <c r="E2032" s="9"/>
      <c r="F2032" s="9"/>
      <c r="G2032" s="9"/>
      <c r="H2032" s="9"/>
      <c r="I2032" s="9"/>
      <c r="J2032" s="9"/>
      <c r="K2032" s="9"/>
      <c r="L2032" s="9"/>
      <c r="M2032" s="9"/>
      <c r="N2032" s="9"/>
    </row>
    <row r="2033" spans="5:14" x14ac:dyDescent="0.2">
      <c r="E2033" s="9"/>
      <c r="F2033" s="9"/>
      <c r="G2033" s="9"/>
      <c r="H2033" s="9"/>
      <c r="I2033" s="9"/>
      <c r="J2033" s="9"/>
      <c r="K2033" s="9"/>
      <c r="L2033" s="9"/>
      <c r="M2033" s="9"/>
      <c r="N2033" s="9"/>
    </row>
    <row r="2034" spans="5:14" x14ac:dyDescent="0.2">
      <c r="E2034" s="9"/>
      <c r="F2034" s="9"/>
      <c r="G2034" s="9"/>
      <c r="H2034" s="9"/>
      <c r="I2034" s="9"/>
      <c r="J2034" s="9"/>
      <c r="K2034" s="9"/>
      <c r="L2034" s="9"/>
      <c r="M2034" s="9"/>
      <c r="N2034" s="9"/>
    </row>
    <row r="2035" spans="5:14" x14ac:dyDescent="0.2">
      <c r="E2035" s="9"/>
      <c r="F2035" s="9"/>
      <c r="G2035" s="9"/>
      <c r="H2035" s="9"/>
      <c r="I2035" s="9"/>
      <c r="J2035" s="9"/>
      <c r="K2035" s="9"/>
      <c r="L2035" s="9"/>
      <c r="M2035" s="9"/>
      <c r="N2035" s="9"/>
    </row>
    <row r="2036" spans="5:14" x14ac:dyDescent="0.2">
      <c r="E2036" s="9"/>
      <c r="F2036" s="9"/>
      <c r="G2036" s="9"/>
      <c r="H2036" s="9"/>
      <c r="I2036" s="9"/>
      <c r="J2036" s="9"/>
      <c r="K2036" s="9"/>
      <c r="L2036" s="9"/>
      <c r="M2036" s="9"/>
      <c r="N2036" s="9"/>
    </row>
    <row r="2037" spans="5:14" x14ac:dyDescent="0.2">
      <c r="E2037" s="9"/>
      <c r="F2037" s="9"/>
      <c r="G2037" s="9"/>
      <c r="H2037" s="9"/>
      <c r="I2037" s="9"/>
      <c r="J2037" s="9"/>
      <c r="K2037" s="9"/>
      <c r="L2037" s="9"/>
      <c r="M2037" s="9"/>
      <c r="N2037" s="9"/>
    </row>
    <row r="2038" spans="5:14" x14ac:dyDescent="0.2">
      <c r="E2038" s="9"/>
      <c r="F2038" s="9"/>
      <c r="G2038" s="9"/>
      <c r="H2038" s="9"/>
      <c r="I2038" s="9"/>
      <c r="J2038" s="9"/>
      <c r="K2038" s="9"/>
      <c r="L2038" s="9"/>
      <c r="M2038" s="9"/>
      <c r="N2038" s="9"/>
    </row>
    <row r="2039" spans="5:14" x14ac:dyDescent="0.2">
      <c r="E2039" s="9"/>
      <c r="F2039" s="9"/>
      <c r="G2039" s="9"/>
      <c r="H2039" s="9"/>
      <c r="I2039" s="9"/>
      <c r="J2039" s="9"/>
      <c r="K2039" s="9"/>
      <c r="L2039" s="9"/>
      <c r="M2039" s="9"/>
      <c r="N2039" s="9"/>
    </row>
    <row r="2040" spans="5:14" x14ac:dyDescent="0.2">
      <c r="E2040" s="9"/>
      <c r="F2040" s="9"/>
      <c r="G2040" s="9"/>
      <c r="H2040" s="9"/>
      <c r="I2040" s="9"/>
      <c r="J2040" s="9"/>
      <c r="K2040" s="9"/>
      <c r="L2040" s="9"/>
      <c r="M2040" s="9"/>
      <c r="N2040" s="9"/>
    </row>
    <row r="2041" spans="5:14" x14ac:dyDescent="0.2">
      <c r="E2041" s="9"/>
      <c r="F2041" s="9"/>
      <c r="G2041" s="9"/>
      <c r="H2041" s="9"/>
      <c r="I2041" s="9"/>
      <c r="J2041" s="9"/>
      <c r="K2041" s="9"/>
      <c r="L2041" s="9"/>
      <c r="M2041" s="9"/>
      <c r="N2041" s="9"/>
    </row>
    <row r="2042" spans="5:14" x14ac:dyDescent="0.2">
      <c r="E2042" s="9"/>
      <c r="F2042" s="9"/>
      <c r="G2042" s="9"/>
      <c r="H2042" s="9"/>
      <c r="I2042" s="9"/>
      <c r="J2042" s="9"/>
      <c r="K2042" s="9"/>
      <c r="L2042" s="9"/>
      <c r="M2042" s="9"/>
      <c r="N2042" s="9"/>
    </row>
    <row r="2043" spans="5:14" x14ac:dyDescent="0.2">
      <c r="E2043" s="9"/>
      <c r="F2043" s="9"/>
      <c r="G2043" s="9"/>
      <c r="H2043" s="9"/>
      <c r="I2043" s="9"/>
      <c r="J2043" s="9"/>
      <c r="K2043" s="9"/>
      <c r="L2043" s="9"/>
      <c r="M2043" s="9"/>
      <c r="N2043" s="9"/>
    </row>
    <row r="2044" spans="5:14" x14ac:dyDescent="0.2">
      <c r="E2044" s="9"/>
      <c r="F2044" s="9"/>
      <c r="G2044" s="9"/>
      <c r="H2044" s="9"/>
      <c r="I2044" s="9"/>
      <c r="J2044" s="9"/>
      <c r="K2044" s="9"/>
      <c r="L2044" s="9"/>
      <c r="M2044" s="9"/>
      <c r="N2044" s="9"/>
    </row>
    <row r="2045" spans="5:14" x14ac:dyDescent="0.2">
      <c r="E2045" s="9"/>
      <c r="F2045" s="9"/>
      <c r="G2045" s="9"/>
      <c r="H2045" s="9"/>
      <c r="I2045" s="9"/>
      <c r="J2045" s="9"/>
      <c r="K2045" s="9"/>
      <c r="L2045" s="9"/>
      <c r="M2045" s="9"/>
      <c r="N2045" s="9"/>
    </row>
    <row r="2046" spans="5:14" x14ac:dyDescent="0.2">
      <c r="E2046" s="9"/>
      <c r="F2046" s="9"/>
      <c r="G2046" s="9"/>
      <c r="H2046" s="9"/>
      <c r="I2046" s="9"/>
      <c r="J2046" s="9"/>
      <c r="K2046" s="9"/>
      <c r="L2046" s="9"/>
      <c r="M2046" s="9"/>
      <c r="N2046" s="9"/>
    </row>
    <row r="2047" spans="5:14" x14ac:dyDescent="0.2">
      <c r="E2047" s="9"/>
      <c r="F2047" s="9"/>
      <c r="G2047" s="9"/>
      <c r="H2047" s="9"/>
      <c r="I2047" s="9"/>
      <c r="J2047" s="9"/>
      <c r="K2047" s="9"/>
      <c r="L2047" s="9"/>
      <c r="M2047" s="9"/>
      <c r="N2047" s="9"/>
    </row>
    <row r="2048" spans="5:14" x14ac:dyDescent="0.2">
      <c r="E2048" s="9"/>
      <c r="F2048" s="9"/>
      <c r="G2048" s="9"/>
      <c r="H2048" s="9"/>
      <c r="I2048" s="9"/>
      <c r="J2048" s="9"/>
      <c r="K2048" s="9"/>
      <c r="L2048" s="9"/>
      <c r="M2048" s="9"/>
      <c r="N2048" s="9"/>
    </row>
    <row r="2049" spans="5:14" x14ac:dyDescent="0.2">
      <c r="E2049" s="9"/>
      <c r="F2049" s="9"/>
      <c r="G2049" s="9"/>
      <c r="H2049" s="9"/>
      <c r="I2049" s="9"/>
      <c r="J2049" s="9"/>
      <c r="K2049" s="9"/>
      <c r="L2049" s="9"/>
      <c r="M2049" s="9"/>
      <c r="N2049" s="9"/>
    </row>
    <row r="2050" spans="5:14" x14ac:dyDescent="0.2">
      <c r="E2050" s="9"/>
      <c r="F2050" s="9"/>
      <c r="G2050" s="9"/>
      <c r="H2050" s="9"/>
      <c r="I2050" s="9"/>
      <c r="J2050" s="9"/>
      <c r="K2050" s="9"/>
      <c r="L2050" s="9"/>
      <c r="M2050" s="9"/>
      <c r="N2050" s="9"/>
    </row>
    <row r="2051" spans="5:14" x14ac:dyDescent="0.2">
      <c r="E2051" s="9"/>
      <c r="F2051" s="9"/>
      <c r="G2051" s="9"/>
      <c r="H2051" s="9"/>
      <c r="I2051" s="9"/>
      <c r="J2051" s="9"/>
      <c r="K2051" s="9"/>
      <c r="L2051" s="9"/>
      <c r="M2051" s="9"/>
      <c r="N2051" s="9"/>
    </row>
    <row r="2052" spans="5:14" x14ac:dyDescent="0.2">
      <c r="E2052" s="9"/>
      <c r="F2052" s="9"/>
      <c r="G2052" s="9"/>
      <c r="H2052" s="9"/>
      <c r="I2052" s="9"/>
      <c r="J2052" s="9"/>
      <c r="K2052" s="9"/>
      <c r="L2052" s="9"/>
      <c r="M2052" s="9"/>
      <c r="N2052" s="9"/>
    </row>
    <row r="2053" spans="5:14" x14ac:dyDescent="0.2">
      <c r="E2053" s="9"/>
      <c r="F2053" s="9"/>
      <c r="G2053" s="9"/>
      <c r="H2053" s="9"/>
      <c r="I2053" s="9"/>
      <c r="J2053" s="9"/>
      <c r="K2053" s="9"/>
      <c r="L2053" s="9"/>
      <c r="M2053" s="9"/>
      <c r="N2053" s="9"/>
    </row>
    <row r="2054" spans="5:14" x14ac:dyDescent="0.2">
      <c r="E2054" s="9"/>
      <c r="F2054" s="9"/>
      <c r="G2054" s="9"/>
      <c r="H2054" s="9"/>
      <c r="I2054" s="9"/>
      <c r="J2054" s="9"/>
      <c r="K2054" s="9"/>
      <c r="L2054" s="9"/>
      <c r="M2054" s="9"/>
      <c r="N2054" s="9"/>
    </row>
    <row r="2055" spans="5:14" x14ac:dyDescent="0.2">
      <c r="E2055" s="9"/>
      <c r="F2055" s="9"/>
      <c r="G2055" s="9"/>
      <c r="H2055" s="9"/>
      <c r="I2055" s="9"/>
      <c r="J2055" s="9"/>
      <c r="K2055" s="9"/>
      <c r="L2055" s="9"/>
      <c r="M2055" s="9"/>
      <c r="N2055" s="9"/>
    </row>
    <row r="2056" spans="5:14" x14ac:dyDescent="0.2">
      <c r="E2056" s="9"/>
      <c r="F2056" s="9"/>
      <c r="G2056" s="9"/>
      <c r="H2056" s="9"/>
      <c r="I2056" s="9"/>
      <c r="J2056" s="9"/>
      <c r="K2056" s="9"/>
      <c r="L2056" s="9"/>
      <c r="M2056" s="9"/>
      <c r="N2056" s="9"/>
    </row>
    <row r="2057" spans="5:14" x14ac:dyDescent="0.2">
      <c r="E2057" s="9"/>
      <c r="F2057" s="9"/>
      <c r="G2057" s="9"/>
      <c r="H2057" s="9"/>
      <c r="I2057" s="9"/>
      <c r="J2057" s="9"/>
      <c r="K2057" s="9"/>
      <c r="L2057" s="9"/>
      <c r="M2057" s="9"/>
      <c r="N2057" s="9"/>
    </row>
    <row r="2058" spans="5:14" x14ac:dyDescent="0.2">
      <c r="E2058" s="9"/>
      <c r="F2058" s="9"/>
      <c r="G2058" s="9"/>
      <c r="H2058" s="9"/>
      <c r="I2058" s="9"/>
      <c r="J2058" s="9"/>
      <c r="K2058" s="9"/>
      <c r="L2058" s="9"/>
      <c r="M2058" s="9"/>
      <c r="N2058" s="9"/>
    </row>
    <row r="2059" spans="5:14" x14ac:dyDescent="0.2">
      <c r="E2059" s="9"/>
      <c r="F2059" s="9"/>
      <c r="G2059" s="9"/>
      <c r="H2059" s="9"/>
      <c r="I2059" s="9"/>
      <c r="J2059" s="9"/>
      <c r="K2059" s="9"/>
      <c r="L2059" s="9"/>
      <c r="M2059" s="9"/>
      <c r="N2059" s="9"/>
    </row>
    <row r="2060" spans="5:14" x14ac:dyDescent="0.2">
      <c r="E2060" s="9"/>
      <c r="F2060" s="9"/>
      <c r="G2060" s="9"/>
      <c r="H2060" s="9"/>
      <c r="I2060" s="9"/>
      <c r="J2060" s="9"/>
      <c r="K2060" s="9"/>
      <c r="L2060" s="9"/>
      <c r="M2060" s="9"/>
      <c r="N2060" s="9"/>
    </row>
    <row r="2061" spans="5:14" x14ac:dyDescent="0.2">
      <c r="E2061" s="9"/>
      <c r="F2061" s="9"/>
      <c r="G2061" s="9"/>
      <c r="H2061" s="9"/>
      <c r="I2061" s="9"/>
      <c r="J2061" s="9"/>
      <c r="K2061" s="9"/>
      <c r="L2061" s="9"/>
      <c r="M2061" s="9"/>
      <c r="N2061" s="9"/>
    </row>
    <row r="2062" spans="5:14" x14ac:dyDescent="0.2">
      <c r="E2062" s="9"/>
      <c r="F2062" s="9"/>
      <c r="G2062" s="9"/>
      <c r="H2062" s="9"/>
      <c r="I2062" s="9"/>
      <c r="J2062" s="9"/>
      <c r="K2062" s="9"/>
      <c r="L2062" s="9"/>
      <c r="M2062" s="9"/>
      <c r="N2062" s="9"/>
    </row>
    <row r="2063" spans="5:14" x14ac:dyDescent="0.2">
      <c r="E2063" s="9"/>
      <c r="F2063" s="9"/>
      <c r="G2063" s="9"/>
      <c r="H2063" s="9"/>
      <c r="I2063" s="9"/>
      <c r="J2063" s="9"/>
      <c r="K2063" s="9"/>
      <c r="L2063" s="9"/>
      <c r="M2063" s="9"/>
      <c r="N2063" s="9"/>
    </row>
    <row r="2064" spans="5:14" x14ac:dyDescent="0.2">
      <c r="E2064" s="9"/>
      <c r="F2064" s="9"/>
      <c r="G2064" s="9"/>
      <c r="H2064" s="9"/>
      <c r="I2064" s="9"/>
      <c r="J2064" s="9"/>
      <c r="K2064" s="9"/>
      <c r="L2064" s="9"/>
      <c r="M2064" s="9"/>
      <c r="N2064" s="9"/>
    </row>
    <row r="2065" spans="5:14" x14ac:dyDescent="0.2">
      <c r="E2065" s="9"/>
      <c r="F2065" s="9"/>
      <c r="G2065" s="9"/>
      <c r="H2065" s="9"/>
      <c r="I2065" s="9"/>
      <c r="J2065" s="9"/>
      <c r="K2065" s="9"/>
      <c r="L2065" s="9"/>
      <c r="M2065" s="9"/>
      <c r="N2065" s="9"/>
    </row>
    <row r="2066" spans="5:14" x14ac:dyDescent="0.2">
      <c r="E2066" s="9"/>
      <c r="F2066" s="9"/>
      <c r="G2066" s="9"/>
      <c r="H2066" s="9"/>
      <c r="I2066" s="9"/>
      <c r="J2066" s="9"/>
      <c r="K2066" s="9"/>
      <c r="L2066" s="9"/>
      <c r="M2066" s="9"/>
      <c r="N2066" s="9"/>
    </row>
    <row r="2067" spans="5:14" x14ac:dyDescent="0.2">
      <c r="E2067" s="9"/>
      <c r="F2067" s="9"/>
      <c r="G2067" s="9"/>
      <c r="H2067" s="9"/>
      <c r="I2067" s="9"/>
      <c r="J2067" s="9"/>
      <c r="K2067" s="9"/>
      <c r="L2067" s="9"/>
      <c r="M2067" s="9"/>
      <c r="N2067" s="9"/>
    </row>
    <row r="2068" spans="5:14" x14ac:dyDescent="0.2">
      <c r="E2068" s="9"/>
      <c r="F2068" s="9"/>
      <c r="G2068" s="9"/>
      <c r="H2068" s="9"/>
      <c r="I2068" s="9"/>
      <c r="J2068" s="9"/>
      <c r="K2068" s="9"/>
      <c r="L2068" s="9"/>
      <c r="M2068" s="9"/>
      <c r="N2068" s="9"/>
    </row>
    <row r="2069" spans="5:14" x14ac:dyDescent="0.2">
      <c r="E2069" s="9"/>
      <c r="F2069" s="9"/>
      <c r="G2069" s="9"/>
      <c r="H2069" s="9"/>
      <c r="I2069" s="9"/>
      <c r="J2069" s="9"/>
      <c r="K2069" s="9"/>
      <c r="L2069" s="9"/>
      <c r="M2069" s="9"/>
      <c r="N2069" s="9"/>
    </row>
    <row r="2070" spans="5:14" x14ac:dyDescent="0.2">
      <c r="E2070" s="9"/>
      <c r="F2070" s="9"/>
      <c r="G2070" s="9"/>
      <c r="H2070" s="9"/>
      <c r="I2070" s="9"/>
      <c r="J2070" s="9"/>
      <c r="K2070" s="9"/>
      <c r="L2070" s="9"/>
      <c r="M2070" s="9"/>
      <c r="N2070" s="9"/>
    </row>
    <row r="2071" spans="5:14" x14ac:dyDescent="0.2">
      <c r="E2071" s="9"/>
      <c r="F2071" s="9"/>
      <c r="G2071" s="9"/>
      <c r="H2071" s="9"/>
      <c r="I2071" s="9"/>
      <c r="J2071" s="9"/>
      <c r="K2071" s="9"/>
      <c r="L2071" s="9"/>
      <c r="M2071" s="9"/>
      <c r="N2071" s="9"/>
    </row>
    <row r="2072" spans="5:14" x14ac:dyDescent="0.2">
      <c r="E2072" s="9"/>
      <c r="F2072" s="9"/>
      <c r="G2072" s="9"/>
      <c r="H2072" s="9"/>
      <c r="I2072" s="9"/>
      <c r="J2072" s="9"/>
      <c r="K2072" s="9"/>
      <c r="L2072" s="9"/>
      <c r="M2072" s="9"/>
      <c r="N2072" s="9"/>
    </row>
    <row r="2073" spans="5:14" x14ac:dyDescent="0.2">
      <c r="E2073" s="9"/>
      <c r="F2073" s="9"/>
      <c r="G2073" s="9"/>
      <c r="H2073" s="9"/>
      <c r="I2073" s="9"/>
      <c r="J2073" s="9"/>
      <c r="K2073" s="9"/>
      <c r="L2073" s="9"/>
      <c r="M2073" s="9"/>
      <c r="N2073" s="9"/>
    </row>
    <row r="2074" spans="5:14" x14ac:dyDescent="0.2">
      <c r="E2074" s="9"/>
      <c r="F2074" s="9"/>
      <c r="G2074" s="9"/>
      <c r="H2074" s="9"/>
      <c r="I2074" s="9"/>
      <c r="J2074" s="9"/>
      <c r="K2074" s="9"/>
      <c r="L2074" s="9"/>
      <c r="M2074" s="9"/>
      <c r="N2074" s="9"/>
    </row>
    <row r="2075" spans="5:14" x14ac:dyDescent="0.2">
      <c r="E2075" s="9"/>
      <c r="F2075" s="9"/>
      <c r="G2075" s="9"/>
      <c r="H2075" s="9"/>
      <c r="I2075" s="9"/>
      <c r="J2075" s="9"/>
      <c r="K2075" s="9"/>
      <c r="L2075" s="9"/>
      <c r="M2075" s="9"/>
      <c r="N2075" s="9"/>
    </row>
    <row r="2076" spans="5:14" x14ac:dyDescent="0.2">
      <c r="E2076" s="9"/>
      <c r="F2076" s="9"/>
      <c r="G2076" s="9"/>
      <c r="H2076" s="9"/>
      <c r="I2076" s="9"/>
      <c r="J2076" s="9"/>
      <c r="K2076" s="9"/>
      <c r="L2076" s="9"/>
      <c r="M2076" s="9"/>
      <c r="N2076" s="9"/>
    </row>
    <row r="2077" spans="5:14" x14ac:dyDescent="0.2">
      <c r="E2077" s="9"/>
      <c r="F2077" s="9"/>
      <c r="G2077" s="9"/>
      <c r="H2077" s="9"/>
      <c r="I2077" s="9"/>
      <c r="J2077" s="9"/>
      <c r="K2077" s="9"/>
      <c r="L2077" s="9"/>
      <c r="M2077" s="9"/>
      <c r="N2077" s="9"/>
    </row>
    <row r="2078" spans="5:14" x14ac:dyDescent="0.2">
      <c r="E2078" s="9"/>
      <c r="F2078" s="9"/>
      <c r="G2078" s="9"/>
      <c r="H2078" s="9"/>
      <c r="I2078" s="9"/>
      <c r="J2078" s="9"/>
      <c r="K2078" s="9"/>
      <c r="L2078" s="9"/>
      <c r="M2078" s="9"/>
      <c r="N2078" s="9"/>
    </row>
    <row r="2079" spans="5:14" x14ac:dyDescent="0.2">
      <c r="E2079" s="9"/>
      <c r="F2079" s="9"/>
      <c r="G2079" s="9"/>
      <c r="H2079" s="9"/>
      <c r="I2079" s="9"/>
      <c r="J2079" s="9"/>
      <c r="K2079" s="9"/>
      <c r="L2079" s="9"/>
      <c r="M2079" s="9"/>
      <c r="N2079" s="9"/>
    </row>
    <row r="2080" spans="5:14" x14ac:dyDescent="0.2">
      <c r="E2080" s="9"/>
      <c r="F2080" s="9"/>
      <c r="G2080" s="9"/>
      <c r="H2080" s="9"/>
      <c r="I2080" s="9"/>
      <c r="J2080" s="9"/>
      <c r="K2080" s="9"/>
      <c r="L2080" s="9"/>
      <c r="M2080" s="9"/>
      <c r="N2080" s="9"/>
    </row>
    <row r="2081" spans="5:14" x14ac:dyDescent="0.2">
      <c r="E2081" s="9"/>
      <c r="F2081" s="9"/>
      <c r="G2081" s="9"/>
      <c r="H2081" s="9"/>
      <c r="I2081" s="9"/>
      <c r="J2081" s="9"/>
      <c r="K2081" s="9"/>
      <c r="L2081" s="9"/>
      <c r="M2081" s="9"/>
      <c r="N2081" s="9"/>
    </row>
    <row r="2082" spans="5:14" x14ac:dyDescent="0.2">
      <c r="E2082" s="9"/>
      <c r="F2082" s="9"/>
      <c r="G2082" s="9"/>
      <c r="H2082" s="9"/>
      <c r="I2082" s="9"/>
      <c r="J2082" s="9"/>
      <c r="K2082" s="9"/>
      <c r="L2082" s="9"/>
      <c r="M2082" s="9"/>
      <c r="N2082" s="9"/>
    </row>
    <row r="2083" spans="5:14" x14ac:dyDescent="0.2">
      <c r="E2083" s="9"/>
      <c r="F2083" s="9"/>
      <c r="G2083" s="9"/>
      <c r="H2083" s="9"/>
      <c r="I2083" s="9"/>
      <c r="J2083" s="9"/>
      <c r="K2083" s="9"/>
      <c r="L2083" s="9"/>
      <c r="M2083" s="9"/>
      <c r="N2083" s="9"/>
    </row>
    <row r="2084" spans="5:14" x14ac:dyDescent="0.2">
      <c r="E2084" s="9"/>
      <c r="F2084" s="9"/>
      <c r="G2084" s="9"/>
      <c r="H2084" s="9"/>
      <c r="I2084" s="9"/>
      <c r="J2084" s="9"/>
      <c r="K2084" s="9"/>
      <c r="L2084" s="9"/>
      <c r="M2084" s="9"/>
      <c r="N2084" s="9"/>
    </row>
    <row r="2085" spans="5:14" x14ac:dyDescent="0.2">
      <c r="E2085" s="9"/>
      <c r="F2085" s="9"/>
      <c r="G2085" s="9"/>
      <c r="H2085" s="9"/>
      <c r="I2085" s="9"/>
      <c r="J2085" s="9"/>
      <c r="K2085" s="9"/>
      <c r="L2085" s="9"/>
      <c r="M2085" s="9"/>
      <c r="N2085" s="9"/>
    </row>
    <row r="2086" spans="5:14" x14ac:dyDescent="0.2">
      <c r="E2086" s="9"/>
      <c r="F2086" s="9"/>
      <c r="G2086" s="9"/>
      <c r="H2086" s="9"/>
      <c r="I2086" s="9"/>
      <c r="J2086" s="9"/>
      <c r="K2086" s="9"/>
      <c r="L2086" s="9"/>
      <c r="M2086" s="9"/>
      <c r="N2086" s="9"/>
    </row>
    <row r="2087" spans="5:14" x14ac:dyDescent="0.2">
      <c r="E2087" s="9"/>
      <c r="F2087" s="9"/>
      <c r="G2087" s="9"/>
      <c r="H2087" s="9"/>
      <c r="I2087" s="9"/>
      <c r="J2087" s="9"/>
      <c r="K2087" s="9"/>
      <c r="L2087" s="9"/>
      <c r="M2087" s="9"/>
      <c r="N2087" s="9"/>
    </row>
    <row r="2088" spans="5:14" x14ac:dyDescent="0.2">
      <c r="E2088" s="9"/>
      <c r="F2088" s="9"/>
      <c r="G2088" s="9"/>
      <c r="H2088" s="9"/>
      <c r="I2088" s="9"/>
      <c r="J2088" s="9"/>
      <c r="K2088" s="9"/>
      <c r="L2088" s="9"/>
      <c r="M2088" s="9"/>
      <c r="N2088" s="9"/>
    </row>
    <row r="2089" spans="5:14" x14ac:dyDescent="0.2">
      <c r="E2089" s="9"/>
      <c r="F2089" s="9"/>
      <c r="G2089" s="9"/>
      <c r="H2089" s="9"/>
      <c r="I2089" s="9"/>
      <c r="J2089" s="9"/>
      <c r="K2089" s="9"/>
      <c r="L2089" s="9"/>
      <c r="M2089" s="9"/>
      <c r="N2089" s="9"/>
    </row>
    <row r="2090" spans="5:14" x14ac:dyDescent="0.2">
      <c r="E2090" s="9"/>
      <c r="F2090" s="9"/>
      <c r="G2090" s="9"/>
      <c r="H2090" s="9"/>
      <c r="I2090" s="9"/>
      <c r="J2090" s="9"/>
      <c r="K2090" s="9"/>
      <c r="L2090" s="9"/>
      <c r="M2090" s="9"/>
      <c r="N2090" s="9"/>
    </row>
    <row r="2091" spans="5:14" x14ac:dyDescent="0.2">
      <c r="E2091" s="9"/>
      <c r="F2091" s="9"/>
      <c r="G2091" s="9"/>
      <c r="H2091" s="9"/>
      <c r="I2091" s="9"/>
      <c r="J2091" s="9"/>
      <c r="K2091" s="9"/>
      <c r="L2091" s="9"/>
      <c r="M2091" s="9"/>
      <c r="N2091" s="9"/>
    </row>
    <row r="2092" spans="5:14" x14ac:dyDescent="0.2">
      <c r="E2092" s="9"/>
      <c r="F2092" s="9"/>
      <c r="G2092" s="9"/>
      <c r="H2092" s="9"/>
      <c r="I2092" s="9"/>
      <c r="J2092" s="9"/>
      <c r="K2092" s="9"/>
      <c r="L2092" s="9"/>
      <c r="M2092" s="9"/>
      <c r="N2092" s="9"/>
    </row>
    <row r="2093" spans="5:14" x14ac:dyDescent="0.2">
      <c r="E2093" s="9"/>
      <c r="F2093" s="9"/>
      <c r="G2093" s="9"/>
      <c r="H2093" s="9"/>
      <c r="I2093" s="9"/>
      <c r="J2093" s="9"/>
      <c r="K2093" s="9"/>
      <c r="L2093" s="9"/>
      <c r="M2093" s="9"/>
      <c r="N2093" s="9"/>
    </row>
    <row r="2094" spans="5:14" x14ac:dyDescent="0.2">
      <c r="E2094" s="9"/>
      <c r="F2094" s="9"/>
      <c r="G2094" s="9"/>
      <c r="H2094" s="9"/>
      <c r="I2094" s="9"/>
      <c r="J2094" s="9"/>
      <c r="K2094" s="9"/>
      <c r="L2094" s="9"/>
      <c r="M2094" s="9"/>
      <c r="N2094" s="9"/>
    </row>
    <row r="2095" spans="5:14" x14ac:dyDescent="0.2">
      <c r="E2095" s="9"/>
      <c r="F2095" s="9"/>
      <c r="G2095" s="9"/>
      <c r="H2095" s="9"/>
      <c r="I2095" s="9"/>
      <c r="J2095" s="9"/>
      <c r="K2095" s="9"/>
      <c r="L2095" s="9"/>
      <c r="M2095" s="9"/>
      <c r="N2095" s="9"/>
    </row>
    <row r="2096" spans="5:14" x14ac:dyDescent="0.2">
      <c r="E2096" s="9"/>
      <c r="F2096" s="9"/>
      <c r="G2096" s="9"/>
      <c r="H2096" s="9"/>
      <c r="I2096" s="9"/>
      <c r="J2096" s="9"/>
      <c r="K2096" s="9"/>
      <c r="L2096" s="9"/>
      <c r="M2096" s="9"/>
      <c r="N2096" s="9"/>
    </row>
    <row r="2097" spans="5:14" x14ac:dyDescent="0.2">
      <c r="E2097" s="9"/>
      <c r="F2097" s="9"/>
      <c r="G2097" s="9"/>
      <c r="H2097" s="9"/>
      <c r="I2097" s="9"/>
      <c r="J2097" s="9"/>
      <c r="K2097" s="9"/>
      <c r="L2097" s="9"/>
      <c r="M2097" s="9"/>
      <c r="N2097" s="9"/>
    </row>
    <row r="2098" spans="5:14" x14ac:dyDescent="0.2">
      <c r="E2098" s="9"/>
      <c r="F2098" s="9"/>
      <c r="G2098" s="9"/>
      <c r="H2098" s="9"/>
      <c r="I2098" s="9"/>
      <c r="J2098" s="9"/>
      <c r="K2098" s="9"/>
      <c r="L2098" s="9"/>
      <c r="M2098" s="9"/>
      <c r="N2098" s="9"/>
    </row>
    <row r="2099" spans="5:14" x14ac:dyDescent="0.2">
      <c r="E2099" s="9"/>
      <c r="F2099" s="9"/>
      <c r="G2099" s="9"/>
      <c r="H2099" s="9"/>
      <c r="I2099" s="9"/>
      <c r="J2099" s="9"/>
      <c r="K2099" s="9"/>
      <c r="L2099" s="9"/>
      <c r="M2099" s="9"/>
      <c r="N2099" s="9"/>
    </row>
    <row r="2100" spans="5:14" x14ac:dyDescent="0.2">
      <c r="E2100" s="9"/>
      <c r="F2100" s="9"/>
      <c r="G2100" s="9"/>
      <c r="H2100" s="9"/>
      <c r="I2100" s="9"/>
      <c r="J2100" s="9"/>
      <c r="K2100" s="9"/>
      <c r="L2100" s="9"/>
      <c r="M2100" s="9"/>
      <c r="N2100" s="9"/>
    </row>
    <row r="2101" spans="5:14" x14ac:dyDescent="0.2">
      <c r="E2101" s="9"/>
      <c r="F2101" s="9"/>
      <c r="G2101" s="9"/>
      <c r="H2101" s="9"/>
      <c r="I2101" s="9"/>
      <c r="J2101" s="9"/>
      <c r="K2101" s="9"/>
      <c r="L2101" s="9"/>
      <c r="M2101" s="9"/>
      <c r="N2101" s="9"/>
    </row>
    <row r="2102" spans="5:14" x14ac:dyDescent="0.2">
      <c r="E2102" s="9"/>
      <c r="F2102" s="9"/>
      <c r="G2102" s="9"/>
      <c r="H2102" s="9"/>
      <c r="I2102" s="9"/>
      <c r="J2102" s="9"/>
      <c r="K2102" s="9"/>
      <c r="L2102" s="9"/>
      <c r="M2102" s="9"/>
      <c r="N2102" s="9"/>
    </row>
    <row r="2103" spans="5:14" x14ac:dyDescent="0.2">
      <c r="E2103" s="9"/>
      <c r="F2103" s="9"/>
      <c r="G2103" s="9"/>
      <c r="H2103" s="9"/>
      <c r="I2103" s="9"/>
      <c r="J2103" s="9"/>
      <c r="K2103" s="9"/>
      <c r="L2103" s="9"/>
      <c r="M2103" s="9"/>
      <c r="N2103" s="9"/>
    </row>
    <row r="2104" spans="5:14" x14ac:dyDescent="0.2">
      <c r="E2104" s="9"/>
      <c r="F2104" s="9"/>
      <c r="G2104" s="9"/>
      <c r="H2104" s="9"/>
      <c r="I2104" s="9"/>
      <c r="J2104" s="9"/>
      <c r="K2104" s="9"/>
      <c r="L2104" s="9"/>
      <c r="M2104" s="9"/>
      <c r="N2104" s="9"/>
    </row>
    <row r="2105" spans="5:14" x14ac:dyDescent="0.2">
      <c r="E2105" s="9"/>
      <c r="F2105" s="9"/>
      <c r="G2105" s="9"/>
      <c r="H2105" s="9"/>
      <c r="I2105" s="9"/>
      <c r="J2105" s="9"/>
      <c r="K2105" s="9"/>
      <c r="L2105" s="9"/>
      <c r="M2105" s="9"/>
      <c r="N2105" s="9"/>
    </row>
    <row r="2106" spans="5:14" x14ac:dyDescent="0.2">
      <c r="E2106" s="9"/>
      <c r="F2106" s="9"/>
      <c r="G2106" s="9"/>
      <c r="H2106" s="9"/>
      <c r="I2106" s="9"/>
      <c r="J2106" s="9"/>
      <c r="K2106" s="9"/>
      <c r="L2106" s="9"/>
      <c r="M2106" s="9"/>
      <c r="N2106" s="9"/>
    </row>
    <row r="2107" spans="5:14" x14ac:dyDescent="0.2">
      <c r="E2107" s="9"/>
      <c r="F2107" s="9"/>
      <c r="G2107" s="9"/>
      <c r="H2107" s="9"/>
      <c r="I2107" s="9"/>
      <c r="J2107" s="9"/>
      <c r="K2107" s="9"/>
      <c r="L2107" s="9"/>
      <c r="M2107" s="9"/>
      <c r="N2107" s="9"/>
    </row>
    <row r="2108" spans="5:14" x14ac:dyDescent="0.2">
      <c r="E2108" s="9"/>
      <c r="F2108" s="9"/>
      <c r="G2108" s="9"/>
      <c r="H2108" s="9"/>
      <c r="I2108" s="9"/>
      <c r="J2108" s="9"/>
      <c r="K2108" s="9"/>
      <c r="L2108" s="9"/>
      <c r="M2108" s="9"/>
      <c r="N2108" s="9"/>
    </row>
    <row r="2109" spans="5:14" x14ac:dyDescent="0.2">
      <c r="E2109" s="9"/>
      <c r="F2109" s="9"/>
      <c r="G2109" s="9"/>
      <c r="H2109" s="9"/>
      <c r="I2109" s="9"/>
      <c r="J2109" s="9"/>
      <c r="K2109" s="9"/>
      <c r="L2109" s="9"/>
      <c r="M2109" s="9"/>
      <c r="N2109" s="9"/>
    </row>
    <row r="2110" spans="5:14" x14ac:dyDescent="0.2">
      <c r="E2110" s="9"/>
      <c r="F2110" s="9"/>
      <c r="G2110" s="9"/>
      <c r="H2110" s="9"/>
      <c r="I2110" s="9"/>
      <c r="J2110" s="9"/>
      <c r="K2110" s="9"/>
      <c r="L2110" s="9"/>
      <c r="M2110" s="9"/>
      <c r="N2110" s="9"/>
    </row>
    <row r="2111" spans="5:14" x14ac:dyDescent="0.2">
      <c r="E2111" s="9"/>
      <c r="F2111" s="9"/>
      <c r="G2111" s="9"/>
      <c r="H2111" s="9"/>
      <c r="I2111" s="9"/>
      <c r="J2111" s="9"/>
      <c r="K2111" s="9"/>
      <c r="L2111" s="9"/>
      <c r="M2111" s="9"/>
      <c r="N2111" s="9"/>
    </row>
    <row r="2112" spans="5:14" x14ac:dyDescent="0.2">
      <c r="E2112" s="9"/>
      <c r="F2112" s="9"/>
      <c r="G2112" s="9"/>
      <c r="H2112" s="9"/>
      <c r="I2112" s="9"/>
      <c r="J2112" s="9"/>
      <c r="K2112" s="9"/>
      <c r="L2112" s="9"/>
      <c r="M2112" s="9"/>
      <c r="N2112" s="9"/>
    </row>
    <row r="2113" spans="5:14" x14ac:dyDescent="0.2">
      <c r="E2113" s="9"/>
      <c r="F2113" s="9"/>
      <c r="G2113" s="9"/>
      <c r="H2113" s="9"/>
      <c r="I2113" s="9"/>
      <c r="J2113" s="9"/>
      <c r="K2113" s="9"/>
      <c r="L2113" s="9"/>
      <c r="M2113" s="9"/>
      <c r="N2113" s="9"/>
    </row>
    <row r="2114" spans="5:14" x14ac:dyDescent="0.2">
      <c r="E2114" s="9"/>
      <c r="F2114" s="9"/>
      <c r="G2114" s="9"/>
      <c r="H2114" s="9"/>
      <c r="I2114" s="9"/>
      <c r="J2114" s="9"/>
      <c r="K2114" s="9"/>
      <c r="L2114" s="9"/>
      <c r="M2114" s="9"/>
      <c r="N2114" s="9"/>
    </row>
    <row r="2115" spans="5:14" x14ac:dyDescent="0.2">
      <c r="E2115" s="9"/>
      <c r="F2115" s="9"/>
      <c r="G2115" s="9"/>
      <c r="H2115" s="9"/>
      <c r="I2115" s="9"/>
      <c r="J2115" s="9"/>
      <c r="K2115" s="9"/>
      <c r="L2115" s="9"/>
      <c r="M2115" s="9"/>
      <c r="N2115" s="9"/>
    </row>
    <row r="2116" spans="5:14" x14ac:dyDescent="0.2">
      <c r="E2116" s="9"/>
      <c r="F2116" s="9"/>
      <c r="G2116" s="9"/>
      <c r="H2116" s="9"/>
      <c r="I2116" s="9"/>
      <c r="J2116" s="9"/>
      <c r="K2116" s="9"/>
      <c r="L2116" s="9"/>
      <c r="M2116" s="9"/>
      <c r="N2116" s="9"/>
    </row>
    <row r="2117" spans="5:14" x14ac:dyDescent="0.2">
      <c r="E2117" s="9"/>
      <c r="F2117" s="9"/>
      <c r="G2117" s="9"/>
      <c r="H2117" s="9"/>
      <c r="I2117" s="9"/>
      <c r="J2117" s="9"/>
      <c r="K2117" s="9"/>
      <c r="L2117" s="9"/>
      <c r="M2117" s="9"/>
      <c r="N2117" s="9"/>
    </row>
    <row r="2118" spans="5:14" x14ac:dyDescent="0.2">
      <c r="E2118" s="9"/>
      <c r="F2118" s="9"/>
      <c r="G2118" s="9"/>
      <c r="H2118" s="9"/>
      <c r="I2118" s="9"/>
      <c r="J2118" s="9"/>
      <c r="K2118" s="9"/>
      <c r="L2118" s="9"/>
      <c r="M2118" s="9"/>
      <c r="N2118" s="9"/>
    </row>
    <row r="2119" spans="5:14" x14ac:dyDescent="0.2">
      <c r="E2119" s="9"/>
      <c r="F2119" s="9"/>
      <c r="G2119" s="9"/>
      <c r="H2119" s="9"/>
      <c r="I2119" s="9"/>
      <c r="J2119" s="9"/>
      <c r="K2119" s="9"/>
      <c r="L2119" s="9"/>
      <c r="M2119" s="9"/>
      <c r="N2119" s="9"/>
    </row>
    <row r="2120" spans="5:14" x14ac:dyDescent="0.2">
      <c r="E2120" s="9"/>
      <c r="F2120" s="9"/>
      <c r="G2120" s="9"/>
      <c r="H2120" s="9"/>
      <c r="I2120" s="9"/>
      <c r="J2120" s="9"/>
      <c r="K2120" s="9"/>
      <c r="L2120" s="9"/>
      <c r="M2120" s="9"/>
      <c r="N2120" s="9"/>
    </row>
    <row r="2121" spans="5:14" x14ac:dyDescent="0.2">
      <c r="E2121" s="9"/>
      <c r="F2121" s="9"/>
      <c r="G2121" s="9"/>
      <c r="H2121" s="9"/>
      <c r="I2121" s="9"/>
      <c r="J2121" s="9"/>
      <c r="K2121" s="9"/>
      <c r="L2121" s="9"/>
      <c r="M2121" s="9"/>
      <c r="N2121" s="9"/>
    </row>
    <row r="2122" spans="5:14" x14ac:dyDescent="0.2">
      <c r="E2122" s="9"/>
      <c r="F2122" s="9"/>
      <c r="G2122" s="9"/>
      <c r="H2122" s="9"/>
      <c r="I2122" s="9"/>
      <c r="J2122" s="9"/>
      <c r="K2122" s="9"/>
      <c r="L2122" s="9"/>
      <c r="M2122" s="9"/>
      <c r="N2122" s="9"/>
    </row>
    <row r="2123" spans="5:14" x14ac:dyDescent="0.2">
      <c r="E2123" s="9"/>
      <c r="F2123" s="9"/>
      <c r="G2123" s="9"/>
      <c r="H2123" s="9"/>
      <c r="I2123" s="9"/>
      <c r="J2123" s="9"/>
      <c r="K2123" s="9"/>
      <c r="L2123" s="9"/>
      <c r="M2123" s="9"/>
      <c r="N2123" s="9"/>
    </row>
    <row r="2124" spans="5:14" x14ac:dyDescent="0.2">
      <c r="E2124" s="9"/>
      <c r="F2124" s="9"/>
      <c r="G2124" s="9"/>
      <c r="H2124" s="9"/>
      <c r="I2124" s="9"/>
      <c r="J2124" s="9"/>
      <c r="K2124" s="9"/>
      <c r="L2124" s="9"/>
      <c r="M2124" s="9"/>
      <c r="N2124" s="9"/>
    </row>
    <row r="2125" spans="5:14" x14ac:dyDescent="0.2">
      <c r="E2125" s="9"/>
      <c r="F2125" s="9"/>
      <c r="G2125" s="9"/>
      <c r="H2125" s="9"/>
      <c r="I2125" s="9"/>
      <c r="J2125" s="9"/>
      <c r="K2125" s="9"/>
      <c r="L2125" s="9"/>
      <c r="M2125" s="9"/>
      <c r="N2125" s="9"/>
    </row>
    <row r="2126" spans="5:14" x14ac:dyDescent="0.2">
      <c r="E2126" s="9"/>
      <c r="F2126" s="9"/>
      <c r="G2126" s="9"/>
      <c r="H2126" s="9"/>
      <c r="I2126" s="9"/>
      <c r="J2126" s="9"/>
      <c r="K2126" s="9"/>
      <c r="L2126" s="9"/>
      <c r="M2126" s="9"/>
      <c r="N2126" s="9"/>
    </row>
    <row r="2127" spans="5:14" x14ac:dyDescent="0.2">
      <c r="E2127" s="9"/>
      <c r="F2127" s="9"/>
      <c r="G2127" s="9"/>
      <c r="H2127" s="9"/>
      <c r="I2127" s="9"/>
      <c r="J2127" s="9"/>
      <c r="K2127" s="9"/>
      <c r="L2127" s="9"/>
      <c r="M2127" s="9"/>
      <c r="N2127" s="9"/>
    </row>
    <row r="2128" spans="5:14" x14ac:dyDescent="0.2">
      <c r="E2128" s="9"/>
      <c r="F2128" s="9"/>
      <c r="G2128" s="9"/>
      <c r="H2128" s="9"/>
      <c r="I2128" s="9"/>
      <c r="J2128" s="9"/>
      <c r="K2128" s="9"/>
      <c r="L2128" s="9"/>
      <c r="M2128" s="9"/>
      <c r="N2128" s="9"/>
    </row>
    <row r="2129" spans="5:14" x14ac:dyDescent="0.2">
      <c r="E2129" s="9"/>
      <c r="F2129" s="9"/>
      <c r="G2129" s="9"/>
      <c r="H2129" s="9"/>
      <c r="I2129" s="9"/>
      <c r="J2129" s="9"/>
      <c r="K2129" s="9"/>
      <c r="L2129" s="9"/>
      <c r="M2129" s="9"/>
      <c r="N2129" s="9"/>
    </row>
    <row r="2130" spans="5:14" x14ac:dyDescent="0.2">
      <c r="E2130" s="9"/>
      <c r="F2130" s="9"/>
      <c r="G2130" s="9"/>
      <c r="H2130" s="9"/>
      <c r="I2130" s="9"/>
      <c r="J2130" s="9"/>
      <c r="K2130" s="9"/>
      <c r="L2130" s="9"/>
      <c r="M2130" s="9"/>
      <c r="N2130" s="9"/>
    </row>
    <row r="2131" spans="5:14" x14ac:dyDescent="0.2">
      <c r="E2131" s="9"/>
      <c r="F2131" s="9"/>
      <c r="G2131" s="9"/>
      <c r="H2131" s="9"/>
      <c r="I2131" s="9"/>
      <c r="J2131" s="9"/>
      <c r="K2131" s="9"/>
      <c r="L2131" s="9"/>
      <c r="M2131" s="9"/>
      <c r="N2131" s="9"/>
    </row>
    <row r="2132" spans="5:14" x14ac:dyDescent="0.2">
      <c r="E2132" s="9"/>
      <c r="F2132" s="9"/>
      <c r="G2132" s="9"/>
      <c r="H2132" s="9"/>
      <c r="I2132" s="9"/>
      <c r="J2132" s="9"/>
      <c r="K2132" s="9"/>
      <c r="L2132" s="9"/>
      <c r="M2132" s="9"/>
      <c r="N2132" s="9"/>
    </row>
    <row r="2133" spans="5:14" x14ac:dyDescent="0.2">
      <c r="E2133" s="9"/>
      <c r="F2133" s="9"/>
      <c r="G2133" s="9"/>
      <c r="H2133" s="9"/>
      <c r="I2133" s="9"/>
      <c r="J2133" s="9"/>
      <c r="K2133" s="9"/>
      <c r="L2133" s="9"/>
      <c r="M2133" s="9"/>
      <c r="N2133" s="9"/>
    </row>
    <row r="2134" spans="5:14" x14ac:dyDescent="0.2">
      <c r="E2134" s="9"/>
      <c r="F2134" s="9"/>
      <c r="G2134" s="9"/>
      <c r="H2134" s="9"/>
      <c r="I2134" s="9"/>
      <c r="J2134" s="9"/>
      <c r="K2134" s="9"/>
      <c r="L2134" s="9"/>
      <c r="M2134" s="9"/>
      <c r="N2134" s="9"/>
    </row>
    <row r="2135" spans="5:14" x14ac:dyDescent="0.2">
      <c r="E2135" s="9"/>
      <c r="F2135" s="9"/>
      <c r="G2135" s="9"/>
      <c r="H2135" s="9"/>
      <c r="I2135" s="9"/>
      <c r="J2135" s="9"/>
      <c r="K2135" s="9"/>
      <c r="L2135" s="9"/>
      <c r="M2135" s="9"/>
      <c r="N2135" s="9"/>
    </row>
    <row r="2136" spans="5:14" x14ac:dyDescent="0.2">
      <c r="E2136" s="9"/>
      <c r="F2136" s="9"/>
      <c r="G2136" s="9"/>
      <c r="H2136" s="9"/>
      <c r="I2136" s="9"/>
      <c r="J2136" s="9"/>
      <c r="K2136" s="9"/>
      <c r="L2136" s="9"/>
      <c r="M2136" s="9"/>
      <c r="N2136" s="9"/>
    </row>
    <row r="2137" spans="5:14" x14ac:dyDescent="0.2">
      <c r="E2137" s="9"/>
      <c r="F2137" s="9"/>
      <c r="G2137" s="9"/>
      <c r="H2137" s="9"/>
      <c r="I2137" s="9"/>
      <c r="J2137" s="9"/>
      <c r="K2137" s="9"/>
      <c r="L2137" s="9"/>
      <c r="M2137" s="9"/>
      <c r="N2137" s="9"/>
    </row>
    <row r="2138" spans="5:14" x14ac:dyDescent="0.2">
      <c r="E2138" s="9"/>
      <c r="F2138" s="9"/>
      <c r="G2138" s="9"/>
      <c r="H2138" s="9"/>
      <c r="I2138" s="9"/>
      <c r="J2138" s="9"/>
      <c r="K2138" s="9"/>
      <c r="L2138" s="9"/>
      <c r="M2138" s="9"/>
      <c r="N2138" s="9"/>
    </row>
    <row r="2139" spans="5:14" x14ac:dyDescent="0.2">
      <c r="E2139" s="9"/>
      <c r="F2139" s="9"/>
      <c r="G2139" s="9"/>
      <c r="H2139" s="9"/>
      <c r="I2139" s="9"/>
      <c r="J2139" s="9"/>
      <c r="K2139" s="9"/>
      <c r="L2139" s="9"/>
      <c r="M2139" s="9"/>
      <c r="N2139" s="9"/>
    </row>
    <row r="2140" spans="5:14" x14ac:dyDescent="0.2">
      <c r="E2140" s="9"/>
      <c r="F2140" s="9"/>
      <c r="G2140" s="9"/>
      <c r="H2140" s="9"/>
      <c r="I2140" s="9"/>
      <c r="J2140" s="9"/>
      <c r="K2140" s="9"/>
      <c r="L2140" s="9"/>
      <c r="M2140" s="9"/>
      <c r="N2140" s="9"/>
    </row>
    <row r="2141" spans="5:14" x14ac:dyDescent="0.2">
      <c r="E2141" s="9"/>
      <c r="F2141" s="9"/>
      <c r="G2141" s="9"/>
      <c r="H2141" s="9"/>
      <c r="I2141" s="9"/>
      <c r="J2141" s="9"/>
      <c r="K2141" s="9"/>
      <c r="L2141" s="9"/>
      <c r="M2141" s="9"/>
      <c r="N2141" s="9"/>
    </row>
    <row r="2142" spans="5:14" x14ac:dyDescent="0.2">
      <c r="E2142" s="9"/>
      <c r="F2142" s="9"/>
      <c r="G2142" s="9"/>
      <c r="H2142" s="9"/>
      <c r="I2142" s="9"/>
      <c r="J2142" s="9"/>
      <c r="K2142" s="9"/>
      <c r="L2142" s="9"/>
      <c r="M2142" s="9"/>
      <c r="N2142" s="9"/>
    </row>
    <row r="2143" spans="5:14" x14ac:dyDescent="0.2">
      <c r="E2143" s="9"/>
      <c r="F2143" s="9"/>
      <c r="G2143" s="9"/>
      <c r="H2143" s="9"/>
      <c r="I2143" s="9"/>
      <c r="J2143" s="9"/>
      <c r="K2143" s="9"/>
      <c r="L2143" s="9"/>
      <c r="M2143" s="9"/>
      <c r="N2143" s="9"/>
    </row>
    <row r="2144" spans="5:14" x14ac:dyDescent="0.2">
      <c r="E2144" s="9"/>
      <c r="F2144" s="9"/>
      <c r="G2144" s="9"/>
      <c r="H2144" s="9"/>
      <c r="I2144" s="9"/>
      <c r="J2144" s="9"/>
      <c r="K2144" s="9"/>
      <c r="L2144" s="9"/>
      <c r="M2144" s="9"/>
      <c r="N2144" s="9"/>
    </row>
    <row r="2145" spans="5:14" x14ac:dyDescent="0.2">
      <c r="E2145" s="9"/>
      <c r="F2145" s="9"/>
      <c r="G2145" s="9"/>
      <c r="H2145" s="9"/>
      <c r="I2145" s="9"/>
      <c r="J2145" s="9"/>
      <c r="K2145" s="9"/>
      <c r="L2145" s="9"/>
      <c r="M2145" s="9"/>
      <c r="N2145" s="9"/>
    </row>
    <row r="2146" spans="5:14" x14ac:dyDescent="0.2">
      <c r="E2146" s="9"/>
      <c r="F2146" s="9"/>
      <c r="G2146" s="9"/>
      <c r="H2146" s="9"/>
      <c r="I2146" s="9"/>
      <c r="J2146" s="9"/>
      <c r="K2146" s="9"/>
      <c r="L2146" s="9"/>
      <c r="M2146" s="9"/>
      <c r="N2146" s="9"/>
    </row>
    <row r="2147" spans="5:14" x14ac:dyDescent="0.2">
      <c r="E2147" s="9"/>
      <c r="F2147" s="9"/>
      <c r="G2147" s="9"/>
      <c r="H2147" s="9"/>
      <c r="I2147" s="9"/>
      <c r="J2147" s="9"/>
      <c r="K2147" s="9"/>
      <c r="L2147" s="9"/>
      <c r="M2147" s="9"/>
      <c r="N2147" s="9"/>
    </row>
    <row r="2148" spans="5:14" x14ac:dyDescent="0.2">
      <c r="E2148" s="9"/>
      <c r="F2148" s="9"/>
      <c r="G2148" s="9"/>
      <c r="H2148" s="9"/>
      <c r="I2148" s="9"/>
      <c r="J2148" s="9"/>
      <c r="K2148" s="9"/>
      <c r="L2148" s="9"/>
      <c r="M2148" s="9"/>
      <c r="N2148" s="9"/>
    </row>
    <row r="2149" spans="5:14" x14ac:dyDescent="0.2">
      <c r="E2149" s="9"/>
      <c r="F2149" s="9"/>
      <c r="G2149" s="9"/>
      <c r="H2149" s="9"/>
      <c r="I2149" s="9"/>
      <c r="J2149" s="9"/>
      <c r="K2149" s="9"/>
      <c r="L2149" s="9"/>
      <c r="M2149" s="9"/>
      <c r="N2149" s="9"/>
    </row>
    <row r="2150" spans="5:14" x14ac:dyDescent="0.2">
      <c r="E2150" s="9"/>
      <c r="F2150" s="9"/>
      <c r="G2150" s="9"/>
      <c r="H2150" s="9"/>
      <c r="I2150" s="9"/>
      <c r="J2150" s="9"/>
      <c r="K2150" s="9"/>
      <c r="L2150" s="9"/>
      <c r="M2150" s="9"/>
      <c r="N2150" s="9"/>
    </row>
    <row r="2151" spans="5:14" x14ac:dyDescent="0.2">
      <c r="E2151" s="9"/>
      <c r="F2151" s="9"/>
      <c r="G2151" s="9"/>
      <c r="H2151" s="9"/>
      <c r="I2151" s="9"/>
      <c r="J2151" s="9"/>
      <c r="K2151" s="9"/>
      <c r="L2151" s="9"/>
      <c r="M2151" s="9"/>
      <c r="N2151" s="9"/>
    </row>
    <row r="2152" spans="5:14" x14ac:dyDescent="0.2">
      <c r="E2152" s="9"/>
      <c r="F2152" s="9"/>
      <c r="G2152" s="9"/>
      <c r="H2152" s="9"/>
      <c r="I2152" s="9"/>
      <c r="J2152" s="9"/>
      <c r="K2152" s="9"/>
      <c r="L2152" s="9"/>
      <c r="M2152" s="9"/>
      <c r="N2152" s="9"/>
    </row>
    <row r="2153" spans="5:14" x14ac:dyDescent="0.2">
      <c r="E2153" s="9"/>
      <c r="F2153" s="9"/>
      <c r="G2153" s="9"/>
      <c r="H2153" s="9"/>
      <c r="I2153" s="9"/>
      <c r="J2153" s="9"/>
      <c r="K2153" s="9"/>
      <c r="L2153" s="9"/>
      <c r="M2153" s="9"/>
      <c r="N2153" s="9"/>
    </row>
    <row r="2154" spans="5:14" x14ac:dyDescent="0.2">
      <c r="E2154" s="9"/>
      <c r="F2154" s="9"/>
      <c r="G2154" s="9"/>
      <c r="H2154" s="9"/>
      <c r="I2154" s="9"/>
      <c r="J2154" s="9"/>
      <c r="K2154" s="9"/>
      <c r="L2154" s="9"/>
      <c r="M2154" s="9"/>
      <c r="N2154" s="9"/>
    </row>
    <row r="2155" spans="5:14" x14ac:dyDescent="0.2">
      <c r="E2155" s="9"/>
      <c r="F2155" s="9"/>
      <c r="G2155" s="9"/>
      <c r="H2155" s="9"/>
      <c r="I2155" s="9"/>
      <c r="J2155" s="9"/>
      <c r="K2155" s="9"/>
      <c r="L2155" s="9"/>
      <c r="M2155" s="9"/>
      <c r="N2155" s="9"/>
    </row>
    <row r="2156" spans="5:14" x14ac:dyDescent="0.2">
      <c r="E2156" s="9"/>
      <c r="F2156" s="9"/>
      <c r="G2156" s="9"/>
      <c r="H2156" s="9"/>
      <c r="I2156" s="9"/>
      <c r="J2156" s="9"/>
      <c r="K2156" s="9"/>
      <c r="L2156" s="9"/>
      <c r="M2156" s="9"/>
      <c r="N2156" s="9"/>
    </row>
    <row r="2157" spans="5:14" x14ac:dyDescent="0.2">
      <c r="E2157" s="9"/>
      <c r="F2157" s="9"/>
      <c r="G2157" s="9"/>
      <c r="H2157" s="9"/>
      <c r="I2157" s="9"/>
      <c r="J2157" s="9"/>
      <c r="K2157" s="9"/>
      <c r="L2157" s="9"/>
      <c r="M2157" s="9"/>
      <c r="N2157" s="9"/>
    </row>
    <row r="2158" spans="5:14" x14ac:dyDescent="0.2">
      <c r="E2158" s="9"/>
      <c r="F2158" s="9"/>
      <c r="G2158" s="9"/>
      <c r="H2158" s="9"/>
      <c r="I2158" s="9"/>
      <c r="J2158" s="9"/>
      <c r="K2158" s="9"/>
      <c r="L2158" s="9"/>
      <c r="M2158" s="9"/>
      <c r="N2158" s="9"/>
    </row>
    <row r="2159" spans="5:14" x14ac:dyDescent="0.2">
      <c r="E2159" s="9"/>
      <c r="F2159" s="9"/>
      <c r="G2159" s="9"/>
      <c r="H2159" s="9"/>
      <c r="I2159" s="9"/>
      <c r="J2159" s="9"/>
      <c r="K2159" s="9"/>
      <c r="L2159" s="9"/>
      <c r="M2159" s="9"/>
      <c r="N2159" s="9"/>
    </row>
    <row r="2160" spans="5:14" x14ac:dyDescent="0.2">
      <c r="E2160" s="9"/>
      <c r="F2160" s="9"/>
      <c r="G2160" s="9"/>
      <c r="H2160" s="9"/>
      <c r="I2160" s="9"/>
      <c r="J2160" s="9"/>
      <c r="K2160" s="9"/>
      <c r="L2160" s="9"/>
      <c r="M2160" s="9"/>
      <c r="N2160" s="9"/>
    </row>
    <row r="2161" spans="5:14" x14ac:dyDescent="0.2">
      <c r="E2161" s="9"/>
      <c r="F2161" s="9"/>
      <c r="G2161" s="9"/>
      <c r="H2161" s="9"/>
      <c r="I2161" s="9"/>
      <c r="J2161" s="9"/>
      <c r="K2161" s="9"/>
      <c r="L2161" s="9"/>
      <c r="M2161" s="9"/>
      <c r="N2161" s="9"/>
    </row>
    <row r="2162" spans="5:14" x14ac:dyDescent="0.2">
      <c r="E2162" s="9"/>
      <c r="F2162" s="9"/>
      <c r="G2162" s="9"/>
      <c r="H2162" s="9"/>
      <c r="I2162" s="9"/>
      <c r="J2162" s="9"/>
      <c r="K2162" s="9"/>
      <c r="L2162" s="9"/>
      <c r="M2162" s="9"/>
      <c r="N2162" s="9"/>
    </row>
    <row r="2163" spans="5:14" x14ac:dyDescent="0.2">
      <c r="E2163" s="9"/>
      <c r="F2163" s="9"/>
      <c r="G2163" s="9"/>
      <c r="H2163" s="9"/>
      <c r="I2163" s="9"/>
      <c r="J2163" s="9"/>
      <c r="K2163" s="9"/>
      <c r="L2163" s="9"/>
      <c r="M2163" s="9"/>
      <c r="N2163" s="9"/>
    </row>
    <row r="2164" spans="5:14" x14ac:dyDescent="0.2">
      <c r="E2164" s="9"/>
      <c r="F2164" s="9"/>
      <c r="G2164" s="9"/>
      <c r="H2164" s="9"/>
      <c r="I2164" s="9"/>
      <c r="J2164" s="9"/>
      <c r="K2164" s="9"/>
      <c r="L2164" s="9"/>
      <c r="M2164" s="9"/>
      <c r="N2164" s="9"/>
    </row>
    <row r="2165" spans="5:14" x14ac:dyDescent="0.2">
      <c r="E2165" s="9"/>
      <c r="F2165" s="9"/>
      <c r="G2165" s="9"/>
      <c r="H2165" s="9"/>
      <c r="I2165" s="9"/>
      <c r="J2165" s="9"/>
      <c r="K2165" s="9"/>
      <c r="L2165" s="9"/>
      <c r="M2165" s="9"/>
      <c r="N2165" s="9"/>
    </row>
    <row r="2166" spans="5:14" x14ac:dyDescent="0.2">
      <c r="E2166" s="9"/>
      <c r="F2166" s="9"/>
      <c r="G2166" s="9"/>
      <c r="H2166" s="9"/>
      <c r="I2166" s="9"/>
      <c r="J2166" s="9"/>
      <c r="K2166" s="9"/>
      <c r="L2166" s="9"/>
      <c r="M2166" s="9"/>
      <c r="N2166" s="9"/>
    </row>
    <row r="2167" spans="5:14" x14ac:dyDescent="0.2">
      <c r="E2167" s="9"/>
      <c r="F2167" s="9"/>
      <c r="G2167" s="9"/>
      <c r="H2167" s="9"/>
      <c r="I2167" s="9"/>
      <c r="J2167" s="9"/>
      <c r="K2167" s="9"/>
      <c r="L2167" s="9"/>
      <c r="M2167" s="9"/>
      <c r="N2167" s="9"/>
    </row>
    <row r="2168" spans="5:14" x14ac:dyDescent="0.2">
      <c r="E2168" s="9"/>
      <c r="F2168" s="9"/>
      <c r="G2168" s="9"/>
      <c r="H2168" s="9"/>
      <c r="I2168" s="9"/>
      <c r="J2168" s="9"/>
      <c r="K2168" s="9"/>
      <c r="L2168" s="9"/>
      <c r="M2168" s="9"/>
      <c r="N2168" s="9"/>
    </row>
    <row r="2169" spans="5:14" x14ac:dyDescent="0.2">
      <c r="E2169" s="9"/>
      <c r="F2169" s="9"/>
      <c r="G2169" s="9"/>
      <c r="H2169" s="9"/>
      <c r="I2169" s="9"/>
      <c r="J2169" s="9"/>
      <c r="K2169" s="9"/>
      <c r="L2169" s="9"/>
      <c r="M2169" s="9"/>
      <c r="N2169" s="9"/>
    </row>
    <row r="2170" spans="5:14" x14ac:dyDescent="0.2">
      <c r="E2170" s="9"/>
      <c r="F2170" s="9"/>
      <c r="G2170" s="9"/>
      <c r="H2170" s="9"/>
      <c r="I2170" s="9"/>
      <c r="J2170" s="9"/>
      <c r="K2170" s="9"/>
      <c r="L2170" s="9"/>
      <c r="M2170" s="9"/>
      <c r="N2170" s="9"/>
    </row>
    <row r="2171" spans="5:14" x14ac:dyDescent="0.2">
      <c r="E2171" s="9"/>
      <c r="F2171" s="9"/>
      <c r="G2171" s="9"/>
      <c r="H2171" s="9"/>
      <c r="I2171" s="9"/>
      <c r="J2171" s="9"/>
      <c r="K2171" s="9"/>
      <c r="L2171" s="9"/>
      <c r="M2171" s="9"/>
      <c r="N2171" s="9"/>
    </row>
    <row r="2172" spans="5:14" x14ac:dyDescent="0.2">
      <c r="E2172" s="9"/>
      <c r="F2172" s="9"/>
      <c r="G2172" s="9"/>
      <c r="H2172" s="9"/>
      <c r="I2172" s="9"/>
      <c r="J2172" s="9"/>
      <c r="K2172" s="9"/>
      <c r="L2172" s="9"/>
      <c r="M2172" s="9"/>
      <c r="N2172" s="9"/>
    </row>
    <row r="2173" spans="5:14" x14ac:dyDescent="0.2">
      <c r="E2173" s="9"/>
      <c r="F2173" s="9"/>
      <c r="G2173" s="9"/>
      <c r="H2173" s="9"/>
      <c r="I2173" s="9"/>
      <c r="J2173" s="9"/>
      <c r="K2173" s="9"/>
      <c r="L2173" s="9"/>
      <c r="M2173" s="9"/>
      <c r="N2173" s="9"/>
    </row>
    <row r="2174" spans="5:14" x14ac:dyDescent="0.2">
      <c r="E2174" s="9"/>
      <c r="F2174" s="9"/>
      <c r="G2174" s="9"/>
      <c r="H2174" s="9"/>
      <c r="I2174" s="9"/>
      <c r="J2174" s="9"/>
      <c r="K2174" s="9"/>
      <c r="L2174" s="9"/>
      <c r="M2174" s="9"/>
      <c r="N2174" s="9"/>
    </row>
    <row r="2175" spans="5:14" x14ac:dyDescent="0.2">
      <c r="E2175" s="9"/>
      <c r="F2175" s="9"/>
      <c r="G2175" s="9"/>
      <c r="H2175" s="9"/>
      <c r="I2175" s="9"/>
      <c r="J2175" s="9"/>
      <c r="K2175" s="9"/>
      <c r="L2175" s="9"/>
      <c r="M2175" s="9"/>
      <c r="N2175" s="9"/>
    </row>
    <row r="2176" spans="5:14" x14ac:dyDescent="0.2">
      <c r="E2176" s="9"/>
      <c r="F2176" s="9"/>
      <c r="G2176" s="9"/>
      <c r="H2176" s="9"/>
      <c r="I2176" s="9"/>
      <c r="J2176" s="9"/>
      <c r="K2176" s="9"/>
      <c r="L2176" s="9"/>
      <c r="M2176" s="9"/>
      <c r="N2176" s="9"/>
    </row>
    <row r="2177" spans="5:14" x14ac:dyDescent="0.2">
      <c r="E2177" s="9"/>
      <c r="F2177" s="9"/>
      <c r="G2177" s="9"/>
      <c r="H2177" s="9"/>
      <c r="I2177" s="9"/>
      <c r="J2177" s="9"/>
      <c r="K2177" s="9"/>
      <c r="L2177" s="9"/>
      <c r="M2177" s="9"/>
      <c r="N2177" s="9"/>
    </row>
    <row r="2178" spans="5:14" x14ac:dyDescent="0.2">
      <c r="E2178" s="9"/>
      <c r="F2178" s="9"/>
      <c r="G2178" s="9"/>
      <c r="H2178" s="9"/>
      <c r="I2178" s="9"/>
      <c r="J2178" s="9"/>
      <c r="K2178" s="9"/>
      <c r="L2178" s="9"/>
      <c r="M2178" s="9"/>
      <c r="N2178" s="9"/>
    </row>
    <row r="2179" spans="5:14" x14ac:dyDescent="0.2">
      <c r="E2179" s="9"/>
      <c r="F2179" s="9"/>
      <c r="G2179" s="9"/>
      <c r="H2179" s="9"/>
      <c r="I2179" s="9"/>
      <c r="J2179" s="9"/>
      <c r="K2179" s="9"/>
      <c r="L2179" s="9"/>
      <c r="M2179" s="9"/>
      <c r="N2179" s="9"/>
    </row>
    <row r="2180" spans="5:14" x14ac:dyDescent="0.2">
      <c r="E2180" s="9"/>
      <c r="F2180" s="9"/>
      <c r="G2180" s="9"/>
      <c r="H2180" s="9"/>
      <c r="I2180" s="9"/>
      <c r="J2180" s="9"/>
      <c r="K2180" s="9"/>
      <c r="L2180" s="9"/>
      <c r="M2180" s="9"/>
      <c r="N2180" s="9"/>
    </row>
    <row r="2181" spans="5:14" x14ac:dyDescent="0.2">
      <c r="E2181" s="9"/>
      <c r="F2181" s="9"/>
      <c r="G2181" s="9"/>
      <c r="H2181" s="9"/>
      <c r="I2181" s="9"/>
      <c r="J2181" s="9"/>
      <c r="K2181" s="9"/>
      <c r="L2181" s="9"/>
      <c r="M2181" s="9"/>
      <c r="N2181" s="9"/>
    </row>
    <row r="2182" spans="5:14" x14ac:dyDescent="0.2">
      <c r="E2182" s="9"/>
      <c r="F2182" s="9"/>
      <c r="G2182" s="9"/>
      <c r="H2182" s="9"/>
      <c r="I2182" s="9"/>
      <c r="J2182" s="9"/>
      <c r="K2182" s="9"/>
      <c r="L2182" s="9"/>
      <c r="M2182" s="9"/>
      <c r="N2182" s="9"/>
    </row>
    <row r="2183" spans="5:14" x14ac:dyDescent="0.2">
      <c r="E2183" s="9"/>
      <c r="F2183" s="9"/>
      <c r="G2183" s="9"/>
      <c r="H2183" s="9"/>
      <c r="I2183" s="9"/>
      <c r="J2183" s="9"/>
      <c r="K2183" s="9"/>
      <c r="L2183" s="9"/>
      <c r="M2183" s="9"/>
      <c r="N2183" s="9"/>
    </row>
    <row r="2184" spans="5:14" x14ac:dyDescent="0.2">
      <c r="E2184" s="9"/>
      <c r="F2184" s="9"/>
      <c r="G2184" s="9"/>
      <c r="H2184" s="9"/>
      <c r="I2184" s="9"/>
      <c r="J2184" s="9"/>
      <c r="K2184" s="9"/>
      <c r="L2184" s="9"/>
      <c r="M2184" s="9"/>
      <c r="N2184" s="9"/>
    </row>
    <row r="2185" spans="5:14" x14ac:dyDescent="0.2">
      <c r="E2185" s="9"/>
      <c r="F2185" s="9"/>
      <c r="G2185" s="9"/>
      <c r="H2185" s="9"/>
      <c r="I2185" s="9"/>
      <c r="J2185" s="9"/>
      <c r="K2185" s="9"/>
      <c r="L2185" s="9"/>
      <c r="M2185" s="9"/>
      <c r="N2185" s="9"/>
    </row>
    <row r="2186" spans="5:14" x14ac:dyDescent="0.2">
      <c r="E2186" s="9"/>
      <c r="F2186" s="9"/>
      <c r="G2186" s="9"/>
      <c r="H2186" s="9"/>
      <c r="I2186" s="9"/>
      <c r="J2186" s="9"/>
      <c r="K2186" s="9"/>
      <c r="L2186" s="9"/>
      <c r="M2186" s="9"/>
      <c r="N2186" s="9"/>
    </row>
    <row r="2187" spans="5:14" x14ac:dyDescent="0.2">
      <c r="E2187" s="9"/>
      <c r="F2187" s="9"/>
      <c r="G2187" s="9"/>
      <c r="H2187" s="9"/>
      <c r="I2187" s="9"/>
      <c r="J2187" s="9"/>
      <c r="K2187" s="9"/>
      <c r="L2187" s="9"/>
      <c r="M2187" s="9"/>
      <c r="N2187" s="9"/>
    </row>
    <row r="2188" spans="5:14" x14ac:dyDescent="0.2">
      <c r="E2188" s="9"/>
      <c r="F2188" s="9"/>
      <c r="G2188" s="9"/>
      <c r="H2188" s="9"/>
      <c r="I2188" s="9"/>
      <c r="J2188" s="9"/>
      <c r="K2188" s="9"/>
      <c r="L2188" s="9"/>
      <c r="M2188" s="9"/>
      <c r="N2188" s="9"/>
    </row>
    <row r="2189" spans="5:14" x14ac:dyDescent="0.2">
      <c r="E2189" s="9"/>
      <c r="F2189" s="9"/>
      <c r="G2189" s="9"/>
      <c r="H2189" s="9"/>
      <c r="I2189" s="9"/>
      <c r="J2189" s="9"/>
      <c r="K2189" s="9"/>
      <c r="L2189" s="9"/>
      <c r="M2189" s="9"/>
      <c r="N2189" s="9"/>
    </row>
    <row r="2190" spans="5:14" x14ac:dyDescent="0.2">
      <c r="E2190" s="9"/>
      <c r="F2190" s="9"/>
      <c r="G2190" s="9"/>
      <c r="H2190" s="9"/>
      <c r="I2190" s="9"/>
      <c r="J2190" s="9"/>
      <c r="K2190" s="9"/>
      <c r="L2190" s="9"/>
      <c r="M2190" s="9"/>
      <c r="N2190" s="9"/>
    </row>
    <row r="2191" spans="5:14" x14ac:dyDescent="0.2">
      <c r="E2191" s="9"/>
      <c r="F2191" s="9"/>
      <c r="G2191" s="9"/>
      <c r="H2191" s="9"/>
      <c r="I2191" s="9"/>
      <c r="J2191" s="9"/>
      <c r="K2191" s="9"/>
      <c r="L2191" s="9"/>
      <c r="M2191" s="9"/>
      <c r="N2191" s="9"/>
    </row>
    <row r="2192" spans="5:14" x14ac:dyDescent="0.2">
      <c r="E2192" s="9"/>
      <c r="F2192" s="9"/>
      <c r="G2192" s="9"/>
      <c r="H2192" s="9"/>
      <c r="I2192" s="9"/>
      <c r="J2192" s="9"/>
      <c r="K2192" s="9"/>
      <c r="L2192" s="9"/>
      <c r="M2192" s="9"/>
      <c r="N2192" s="9"/>
    </row>
    <row r="2193" spans="5:14" x14ac:dyDescent="0.2">
      <c r="E2193" s="9"/>
      <c r="F2193" s="9"/>
      <c r="G2193" s="9"/>
      <c r="H2193" s="9"/>
      <c r="I2193" s="9"/>
      <c r="J2193" s="9"/>
      <c r="K2193" s="9"/>
      <c r="L2193" s="9"/>
      <c r="M2193" s="9"/>
      <c r="N2193" s="9"/>
    </row>
    <row r="2194" spans="5:14" x14ac:dyDescent="0.2">
      <c r="E2194" s="9"/>
      <c r="F2194" s="9"/>
      <c r="G2194" s="9"/>
      <c r="H2194" s="9"/>
      <c r="I2194" s="9"/>
      <c r="J2194" s="9"/>
      <c r="K2194" s="9"/>
      <c r="L2194" s="9"/>
      <c r="M2194" s="9"/>
      <c r="N2194" s="9"/>
    </row>
    <row r="2195" spans="5:14" x14ac:dyDescent="0.2">
      <c r="E2195" s="9"/>
      <c r="F2195" s="9"/>
      <c r="G2195" s="9"/>
      <c r="H2195" s="9"/>
      <c r="I2195" s="9"/>
      <c r="J2195" s="9"/>
      <c r="K2195" s="9"/>
      <c r="L2195" s="9"/>
      <c r="M2195" s="9"/>
      <c r="N2195" s="9"/>
    </row>
    <row r="2196" spans="5:14" x14ac:dyDescent="0.2">
      <c r="E2196" s="9"/>
      <c r="F2196" s="9"/>
      <c r="G2196" s="9"/>
      <c r="H2196" s="9"/>
      <c r="I2196" s="9"/>
      <c r="J2196" s="9"/>
      <c r="K2196" s="9"/>
      <c r="L2196" s="9"/>
      <c r="M2196" s="9"/>
      <c r="N2196" s="9"/>
    </row>
    <row r="2197" spans="5:14" x14ac:dyDescent="0.2">
      <c r="E2197" s="9"/>
      <c r="F2197" s="9"/>
      <c r="G2197" s="9"/>
      <c r="H2197" s="9"/>
      <c r="I2197" s="9"/>
      <c r="J2197" s="9"/>
      <c r="K2197" s="9"/>
      <c r="L2197" s="9"/>
      <c r="M2197" s="9"/>
      <c r="N2197" s="9"/>
    </row>
    <row r="2198" spans="5:14" x14ac:dyDescent="0.2">
      <c r="E2198" s="9"/>
      <c r="F2198" s="9"/>
      <c r="G2198" s="9"/>
      <c r="H2198" s="9"/>
      <c r="I2198" s="9"/>
      <c r="J2198" s="9"/>
      <c r="K2198" s="9"/>
      <c r="L2198" s="9"/>
      <c r="M2198" s="9"/>
      <c r="N2198" s="9"/>
    </row>
    <row r="2199" spans="5:14" x14ac:dyDescent="0.2">
      <c r="E2199" s="9"/>
      <c r="F2199" s="9"/>
      <c r="G2199" s="9"/>
      <c r="H2199" s="9"/>
      <c r="I2199" s="9"/>
      <c r="J2199" s="9"/>
      <c r="K2199" s="9"/>
      <c r="L2199" s="9"/>
      <c r="M2199" s="9"/>
      <c r="N2199" s="9"/>
    </row>
    <row r="2200" spans="5:14" x14ac:dyDescent="0.2">
      <c r="E2200" s="9"/>
      <c r="F2200" s="9"/>
      <c r="G2200" s="9"/>
      <c r="H2200" s="9"/>
      <c r="I2200" s="9"/>
      <c r="J2200" s="9"/>
      <c r="K2200" s="9"/>
      <c r="L2200" s="9"/>
      <c r="M2200" s="9"/>
      <c r="N2200" s="9"/>
    </row>
    <row r="2201" spans="5:14" x14ac:dyDescent="0.2">
      <c r="E2201" s="9"/>
      <c r="F2201" s="9"/>
      <c r="G2201" s="9"/>
      <c r="H2201" s="9"/>
      <c r="I2201" s="9"/>
      <c r="J2201" s="9"/>
      <c r="K2201" s="9"/>
      <c r="L2201" s="9"/>
      <c r="M2201" s="9"/>
      <c r="N2201" s="9"/>
    </row>
    <row r="2202" spans="5:14" x14ac:dyDescent="0.2">
      <c r="E2202" s="9"/>
      <c r="F2202" s="9"/>
      <c r="G2202" s="9"/>
      <c r="H2202" s="9"/>
      <c r="I2202" s="9"/>
      <c r="J2202" s="9"/>
      <c r="K2202" s="9"/>
      <c r="L2202" s="9"/>
      <c r="M2202" s="9"/>
      <c r="N2202" s="9"/>
    </row>
    <row r="2203" spans="5:14" x14ac:dyDescent="0.2">
      <c r="E2203" s="9"/>
      <c r="F2203" s="9"/>
      <c r="G2203" s="9"/>
      <c r="H2203" s="9"/>
      <c r="I2203" s="9"/>
      <c r="J2203" s="9"/>
      <c r="K2203" s="9"/>
      <c r="L2203" s="9"/>
      <c r="M2203" s="9"/>
      <c r="N2203" s="9"/>
    </row>
    <row r="2204" spans="5:14" x14ac:dyDescent="0.2">
      <c r="E2204" s="9"/>
      <c r="F2204" s="9"/>
      <c r="G2204" s="9"/>
      <c r="H2204" s="9"/>
      <c r="I2204" s="9"/>
      <c r="J2204" s="9"/>
      <c r="K2204" s="9"/>
      <c r="L2204" s="9"/>
      <c r="M2204" s="9"/>
      <c r="N2204" s="9"/>
    </row>
    <row r="2205" spans="5:14" x14ac:dyDescent="0.2">
      <c r="E2205" s="9"/>
      <c r="F2205" s="9"/>
      <c r="G2205" s="9"/>
      <c r="H2205" s="9"/>
      <c r="I2205" s="9"/>
      <c r="J2205" s="9"/>
      <c r="K2205" s="9"/>
      <c r="L2205" s="9"/>
      <c r="M2205" s="9"/>
      <c r="N2205" s="9"/>
    </row>
    <row r="2206" spans="5:14" x14ac:dyDescent="0.2">
      <c r="E2206" s="9"/>
      <c r="F2206" s="9"/>
      <c r="G2206" s="9"/>
      <c r="H2206" s="9"/>
      <c r="I2206" s="9"/>
      <c r="J2206" s="9"/>
      <c r="K2206" s="9"/>
      <c r="L2206" s="9"/>
      <c r="M2206" s="9"/>
      <c r="N2206" s="9"/>
    </row>
    <row r="2207" spans="5:14" x14ac:dyDescent="0.2">
      <c r="E2207" s="9"/>
      <c r="F2207" s="9"/>
      <c r="G2207" s="9"/>
      <c r="H2207" s="9"/>
      <c r="I2207" s="9"/>
      <c r="J2207" s="9"/>
      <c r="K2207" s="9"/>
      <c r="L2207" s="9"/>
      <c r="M2207" s="9"/>
      <c r="N2207" s="9"/>
    </row>
    <row r="2208" spans="5:14" x14ac:dyDescent="0.2">
      <c r="E2208" s="9"/>
      <c r="F2208" s="9"/>
      <c r="G2208" s="9"/>
      <c r="H2208" s="9"/>
      <c r="I2208" s="9"/>
      <c r="J2208" s="9"/>
      <c r="K2208" s="9"/>
      <c r="L2208" s="9"/>
      <c r="M2208" s="9"/>
      <c r="N2208" s="9"/>
    </row>
    <row r="2209" spans="5:14" x14ac:dyDescent="0.2">
      <c r="E2209" s="9"/>
      <c r="F2209" s="9"/>
      <c r="G2209" s="9"/>
      <c r="H2209" s="9"/>
      <c r="I2209" s="9"/>
      <c r="J2209" s="9"/>
      <c r="K2209" s="9"/>
      <c r="L2209" s="9"/>
      <c r="M2209" s="9"/>
      <c r="N2209" s="9"/>
    </row>
    <row r="2210" spans="5:14" x14ac:dyDescent="0.2">
      <c r="E2210" s="9"/>
      <c r="F2210" s="9"/>
      <c r="G2210" s="9"/>
      <c r="H2210" s="9"/>
      <c r="I2210" s="9"/>
      <c r="J2210" s="9"/>
      <c r="K2210" s="9"/>
      <c r="L2210" s="9"/>
      <c r="M2210" s="9"/>
      <c r="N2210" s="9"/>
    </row>
    <row r="2211" spans="5:14" x14ac:dyDescent="0.2">
      <c r="E2211" s="9"/>
      <c r="F2211" s="9"/>
      <c r="G2211" s="9"/>
      <c r="H2211" s="9"/>
      <c r="I2211" s="9"/>
      <c r="J2211" s="9"/>
      <c r="K2211" s="9"/>
      <c r="L2211" s="9"/>
      <c r="M2211" s="9"/>
      <c r="N2211" s="9"/>
    </row>
    <row r="2212" spans="5:14" x14ac:dyDescent="0.2">
      <c r="E2212" s="9"/>
      <c r="F2212" s="9"/>
      <c r="G2212" s="9"/>
      <c r="H2212" s="9"/>
      <c r="I2212" s="9"/>
      <c r="J2212" s="9"/>
      <c r="K2212" s="9"/>
      <c r="L2212" s="9"/>
      <c r="M2212" s="9"/>
      <c r="N2212" s="9"/>
    </row>
    <row r="2213" spans="5:14" x14ac:dyDescent="0.2">
      <c r="E2213" s="9"/>
      <c r="F2213" s="9"/>
      <c r="G2213" s="9"/>
      <c r="H2213" s="9"/>
      <c r="I2213" s="9"/>
      <c r="J2213" s="9"/>
      <c r="K2213" s="9"/>
      <c r="L2213" s="9"/>
      <c r="M2213" s="9"/>
      <c r="N2213" s="9"/>
    </row>
    <row r="2214" spans="5:14" x14ac:dyDescent="0.2">
      <c r="E2214" s="9"/>
      <c r="F2214" s="9"/>
      <c r="G2214" s="9"/>
      <c r="H2214" s="9"/>
      <c r="I2214" s="9"/>
      <c r="J2214" s="9"/>
      <c r="K2214" s="9"/>
      <c r="L2214" s="9"/>
      <c r="M2214" s="9"/>
      <c r="N2214" s="9"/>
    </row>
    <row r="2215" spans="5:14" x14ac:dyDescent="0.2">
      <c r="E2215" s="9"/>
      <c r="F2215" s="9"/>
      <c r="G2215" s="9"/>
      <c r="H2215" s="9"/>
      <c r="I2215" s="9"/>
      <c r="J2215" s="9"/>
      <c r="K2215" s="9"/>
      <c r="L2215" s="9"/>
      <c r="M2215" s="9"/>
      <c r="N2215" s="9"/>
    </row>
    <row r="2216" spans="5:14" x14ac:dyDescent="0.2">
      <c r="E2216" s="9"/>
      <c r="F2216" s="9"/>
      <c r="G2216" s="9"/>
      <c r="H2216" s="9"/>
      <c r="I2216" s="9"/>
      <c r="J2216" s="9"/>
      <c r="K2216" s="9"/>
      <c r="L2216" s="9"/>
      <c r="M2216" s="9"/>
      <c r="N2216" s="9"/>
    </row>
    <row r="2217" spans="5:14" x14ac:dyDescent="0.2">
      <c r="E2217" s="9"/>
      <c r="F2217" s="9"/>
      <c r="G2217" s="9"/>
      <c r="H2217" s="9"/>
      <c r="I2217" s="9"/>
      <c r="J2217" s="9"/>
      <c r="K2217" s="9"/>
      <c r="L2217" s="9"/>
      <c r="M2217" s="9"/>
      <c r="N2217" s="9"/>
    </row>
    <row r="2218" spans="5:14" x14ac:dyDescent="0.2">
      <c r="E2218" s="9"/>
      <c r="F2218" s="9"/>
      <c r="G2218" s="9"/>
      <c r="H2218" s="9"/>
      <c r="I2218" s="9"/>
      <c r="J2218" s="9"/>
      <c r="K2218" s="9"/>
      <c r="L2218" s="9"/>
      <c r="M2218" s="9"/>
      <c r="N2218" s="9"/>
    </row>
    <row r="2219" spans="5:14" x14ac:dyDescent="0.2">
      <c r="E2219" s="9"/>
      <c r="F2219" s="9"/>
      <c r="G2219" s="9"/>
      <c r="H2219" s="9"/>
      <c r="I2219" s="9"/>
      <c r="J2219" s="9"/>
      <c r="K2219" s="9"/>
      <c r="L2219" s="9"/>
      <c r="M2219" s="9"/>
      <c r="N2219" s="9"/>
    </row>
    <row r="2220" spans="5:14" x14ac:dyDescent="0.2">
      <c r="E2220" s="9"/>
      <c r="F2220" s="9"/>
      <c r="G2220" s="9"/>
      <c r="H2220" s="9"/>
      <c r="I2220" s="9"/>
      <c r="J2220" s="9"/>
      <c r="K2220" s="9"/>
      <c r="L2220" s="9"/>
      <c r="M2220" s="9"/>
      <c r="N2220" s="9"/>
    </row>
    <row r="2221" spans="5:14" x14ac:dyDescent="0.2">
      <c r="E2221" s="9"/>
      <c r="F2221" s="9"/>
      <c r="G2221" s="9"/>
      <c r="H2221" s="9"/>
      <c r="I2221" s="9"/>
      <c r="J2221" s="9"/>
      <c r="K2221" s="9"/>
      <c r="L2221" s="9"/>
      <c r="M2221" s="9"/>
      <c r="N2221" s="9"/>
    </row>
    <row r="2222" spans="5:14" x14ac:dyDescent="0.2">
      <c r="E2222" s="9"/>
      <c r="F2222" s="9"/>
      <c r="G2222" s="9"/>
      <c r="H2222" s="9"/>
      <c r="I2222" s="9"/>
      <c r="J2222" s="9"/>
      <c r="K2222" s="9"/>
      <c r="L2222" s="9"/>
      <c r="M2222" s="9"/>
      <c r="N2222" s="9"/>
    </row>
    <row r="2223" spans="5:14" x14ac:dyDescent="0.2">
      <c r="E2223" s="9"/>
      <c r="F2223" s="9"/>
      <c r="G2223" s="9"/>
      <c r="H2223" s="9"/>
      <c r="I2223" s="9"/>
      <c r="J2223" s="9"/>
      <c r="K2223" s="9"/>
      <c r="L2223" s="9"/>
      <c r="M2223" s="9"/>
      <c r="N2223" s="9"/>
    </row>
    <row r="2224" spans="5:14" x14ac:dyDescent="0.2">
      <c r="E2224" s="9"/>
      <c r="F2224" s="9"/>
      <c r="G2224" s="9"/>
      <c r="H2224" s="9"/>
      <c r="I2224" s="9"/>
      <c r="J2224" s="9"/>
      <c r="K2224" s="9"/>
      <c r="L2224" s="9"/>
      <c r="M2224" s="9"/>
      <c r="N2224" s="9"/>
    </row>
    <row r="2225" spans="5:14" x14ac:dyDescent="0.2">
      <c r="E2225" s="9"/>
      <c r="F2225" s="9"/>
      <c r="G2225" s="9"/>
      <c r="H2225" s="9"/>
      <c r="I2225" s="9"/>
      <c r="J2225" s="9"/>
      <c r="K2225" s="9"/>
      <c r="L2225" s="9"/>
      <c r="M2225" s="9"/>
      <c r="N2225" s="9"/>
    </row>
    <row r="2226" spans="5:14" x14ac:dyDescent="0.2">
      <c r="E2226" s="9"/>
      <c r="F2226" s="9"/>
      <c r="G2226" s="9"/>
      <c r="H2226" s="9"/>
      <c r="I2226" s="9"/>
      <c r="J2226" s="9"/>
      <c r="K2226" s="9"/>
      <c r="L2226" s="9"/>
      <c r="M2226" s="9"/>
      <c r="N2226" s="9"/>
    </row>
    <row r="2227" spans="5:14" x14ac:dyDescent="0.2">
      <c r="E2227" s="9"/>
      <c r="F2227" s="9"/>
      <c r="G2227" s="9"/>
      <c r="H2227" s="9"/>
      <c r="I2227" s="9"/>
      <c r="J2227" s="9"/>
      <c r="K2227" s="9"/>
      <c r="L2227" s="9"/>
      <c r="M2227" s="9"/>
      <c r="N2227" s="9"/>
    </row>
    <row r="2228" spans="5:14" x14ac:dyDescent="0.2">
      <c r="E2228" s="9"/>
      <c r="F2228" s="9"/>
      <c r="G2228" s="9"/>
      <c r="H2228" s="9"/>
      <c r="I2228" s="9"/>
      <c r="J2228" s="9"/>
      <c r="K2228" s="9"/>
      <c r="L2228" s="9"/>
      <c r="M2228" s="9"/>
      <c r="N2228" s="9"/>
    </row>
    <row r="2229" spans="5:14" x14ac:dyDescent="0.2">
      <c r="E2229" s="9"/>
      <c r="F2229" s="9"/>
      <c r="G2229" s="9"/>
      <c r="H2229" s="9"/>
      <c r="I2229" s="9"/>
      <c r="J2229" s="9"/>
      <c r="K2229" s="9"/>
      <c r="L2229" s="9"/>
      <c r="M2229" s="9"/>
      <c r="N2229" s="9"/>
    </row>
    <row r="2230" spans="5:14" x14ac:dyDescent="0.2">
      <c r="E2230" s="9"/>
      <c r="F2230" s="9"/>
      <c r="G2230" s="9"/>
      <c r="H2230" s="9"/>
      <c r="I2230" s="9"/>
      <c r="J2230" s="9"/>
      <c r="K2230" s="9"/>
      <c r="L2230" s="9"/>
      <c r="M2230" s="9"/>
      <c r="N2230" s="9"/>
    </row>
    <row r="2231" spans="5:14" x14ac:dyDescent="0.2">
      <c r="E2231" s="9"/>
      <c r="F2231" s="9"/>
      <c r="G2231" s="9"/>
      <c r="H2231" s="9"/>
      <c r="I2231" s="9"/>
      <c r="J2231" s="9"/>
      <c r="K2231" s="9"/>
      <c r="L2231" s="9"/>
      <c r="M2231" s="9"/>
      <c r="N2231" s="9"/>
    </row>
    <row r="2232" spans="5:14" x14ac:dyDescent="0.2">
      <c r="E2232" s="9"/>
      <c r="F2232" s="9"/>
      <c r="G2232" s="9"/>
      <c r="H2232" s="9"/>
      <c r="I2232" s="9"/>
      <c r="J2232" s="9"/>
      <c r="K2232" s="9"/>
      <c r="L2232" s="9"/>
      <c r="M2232" s="9"/>
      <c r="N2232" s="9"/>
    </row>
    <row r="2233" spans="5:14" x14ac:dyDescent="0.2">
      <c r="E2233" s="9"/>
      <c r="F2233" s="9"/>
      <c r="G2233" s="9"/>
      <c r="H2233" s="9"/>
      <c r="I2233" s="9"/>
      <c r="J2233" s="9"/>
      <c r="K2233" s="9"/>
      <c r="L2233" s="9"/>
      <c r="M2233" s="9"/>
      <c r="N2233" s="9"/>
    </row>
    <row r="2234" spans="5:14" x14ac:dyDescent="0.2">
      <c r="E2234" s="9"/>
      <c r="F2234" s="9"/>
      <c r="G2234" s="9"/>
      <c r="H2234" s="9"/>
      <c r="I2234" s="9"/>
      <c r="J2234" s="9"/>
      <c r="K2234" s="9"/>
      <c r="L2234" s="9"/>
      <c r="M2234" s="9"/>
      <c r="N2234" s="9"/>
    </row>
    <row r="2235" spans="5:14" x14ac:dyDescent="0.2">
      <c r="E2235" s="9"/>
      <c r="F2235" s="9"/>
      <c r="G2235" s="9"/>
      <c r="H2235" s="9"/>
      <c r="I2235" s="9"/>
      <c r="J2235" s="9"/>
      <c r="K2235" s="9"/>
      <c r="L2235" s="9"/>
      <c r="M2235" s="9"/>
      <c r="N2235" s="9"/>
    </row>
    <row r="2236" spans="5:14" x14ac:dyDescent="0.2">
      <c r="E2236" s="9"/>
      <c r="F2236" s="9"/>
      <c r="G2236" s="9"/>
      <c r="H2236" s="9"/>
      <c r="I2236" s="9"/>
      <c r="J2236" s="9"/>
      <c r="K2236" s="9"/>
      <c r="L2236" s="9"/>
      <c r="M2236" s="9"/>
      <c r="N2236" s="9"/>
    </row>
    <row r="2237" spans="5:14" x14ac:dyDescent="0.2">
      <c r="E2237" s="9"/>
      <c r="F2237" s="9"/>
      <c r="G2237" s="9"/>
      <c r="H2237" s="9"/>
      <c r="I2237" s="9"/>
      <c r="J2237" s="9"/>
      <c r="K2237" s="9"/>
      <c r="L2237" s="9"/>
      <c r="M2237" s="9"/>
      <c r="N2237" s="9"/>
    </row>
    <row r="2238" spans="5:14" x14ac:dyDescent="0.2">
      <c r="E2238" s="9"/>
      <c r="F2238" s="9"/>
      <c r="G2238" s="9"/>
      <c r="H2238" s="9"/>
      <c r="I2238" s="9"/>
      <c r="J2238" s="9"/>
      <c r="K2238" s="9"/>
      <c r="L2238" s="9"/>
      <c r="M2238" s="9"/>
      <c r="N2238" s="9"/>
    </row>
    <row r="2239" spans="5:14" x14ac:dyDescent="0.2">
      <c r="E2239" s="9"/>
      <c r="F2239" s="9"/>
      <c r="G2239" s="9"/>
      <c r="H2239" s="9"/>
      <c r="I2239" s="9"/>
      <c r="J2239" s="9"/>
      <c r="K2239" s="9"/>
      <c r="L2239" s="9"/>
      <c r="M2239" s="9"/>
      <c r="N2239" s="9"/>
    </row>
    <row r="2240" spans="5:14" x14ac:dyDescent="0.2">
      <c r="E2240" s="9"/>
      <c r="F2240" s="9"/>
      <c r="G2240" s="9"/>
      <c r="H2240" s="9"/>
      <c r="I2240" s="9"/>
      <c r="J2240" s="9"/>
      <c r="K2240" s="9"/>
      <c r="L2240" s="9"/>
      <c r="M2240" s="9"/>
      <c r="N2240" s="9"/>
    </row>
    <row r="2241" spans="5:14" x14ac:dyDescent="0.2">
      <c r="E2241" s="9"/>
      <c r="F2241" s="9"/>
      <c r="G2241" s="9"/>
      <c r="H2241" s="9"/>
      <c r="I2241" s="9"/>
      <c r="J2241" s="9"/>
      <c r="K2241" s="9"/>
      <c r="L2241" s="9"/>
      <c r="M2241" s="9"/>
      <c r="N2241" s="9"/>
    </row>
    <row r="2242" spans="5:14" x14ac:dyDescent="0.2">
      <c r="E2242" s="9"/>
      <c r="F2242" s="9"/>
      <c r="G2242" s="9"/>
      <c r="H2242" s="9"/>
      <c r="I2242" s="9"/>
      <c r="J2242" s="9"/>
      <c r="K2242" s="9"/>
      <c r="L2242" s="9"/>
      <c r="M2242" s="9"/>
      <c r="N2242" s="9"/>
    </row>
    <row r="2243" spans="5:14" x14ac:dyDescent="0.2">
      <c r="E2243" s="9"/>
      <c r="F2243" s="9"/>
      <c r="G2243" s="9"/>
      <c r="H2243" s="9"/>
      <c r="I2243" s="9"/>
      <c r="J2243" s="9"/>
      <c r="K2243" s="9"/>
      <c r="L2243" s="9"/>
      <c r="M2243" s="9"/>
      <c r="N2243" s="9"/>
    </row>
    <row r="2244" spans="5:14" x14ac:dyDescent="0.2">
      <c r="E2244" s="9"/>
      <c r="F2244" s="9"/>
      <c r="G2244" s="9"/>
      <c r="H2244" s="9"/>
      <c r="I2244" s="9"/>
      <c r="J2244" s="9"/>
      <c r="K2244" s="9"/>
      <c r="L2244" s="9"/>
      <c r="M2244" s="9"/>
      <c r="N2244" s="9"/>
    </row>
    <row r="2245" spans="5:14" x14ac:dyDescent="0.2">
      <c r="E2245" s="9"/>
      <c r="F2245" s="9"/>
      <c r="G2245" s="9"/>
      <c r="H2245" s="9"/>
      <c r="I2245" s="9"/>
      <c r="J2245" s="9"/>
      <c r="K2245" s="9"/>
      <c r="L2245" s="9"/>
      <c r="M2245" s="9"/>
      <c r="N2245" s="9"/>
    </row>
    <row r="2246" spans="5:14" x14ac:dyDescent="0.2">
      <c r="E2246" s="9"/>
      <c r="F2246" s="9"/>
      <c r="G2246" s="9"/>
      <c r="H2246" s="9"/>
      <c r="I2246" s="9"/>
      <c r="J2246" s="9"/>
      <c r="K2246" s="9"/>
      <c r="L2246" s="9"/>
      <c r="M2246" s="9"/>
      <c r="N2246" s="9"/>
    </row>
    <row r="2247" spans="5:14" x14ac:dyDescent="0.2">
      <c r="E2247" s="9"/>
      <c r="F2247" s="9"/>
      <c r="G2247" s="9"/>
      <c r="H2247" s="9"/>
      <c r="I2247" s="9"/>
      <c r="J2247" s="9"/>
      <c r="K2247" s="9"/>
      <c r="L2247" s="9"/>
      <c r="M2247" s="9"/>
      <c r="N2247" s="9"/>
    </row>
    <row r="2248" spans="5:14" x14ac:dyDescent="0.2">
      <c r="E2248" s="9"/>
      <c r="F2248" s="9"/>
      <c r="G2248" s="9"/>
      <c r="H2248" s="9"/>
      <c r="I2248" s="9"/>
      <c r="J2248" s="9"/>
      <c r="K2248" s="9"/>
      <c r="L2248" s="9"/>
      <c r="M2248" s="9"/>
      <c r="N2248" s="9"/>
    </row>
    <row r="2249" spans="5:14" x14ac:dyDescent="0.2">
      <c r="E2249" s="9"/>
      <c r="F2249" s="9"/>
      <c r="G2249" s="9"/>
      <c r="H2249" s="9"/>
      <c r="I2249" s="9"/>
      <c r="J2249" s="9"/>
      <c r="K2249" s="9"/>
      <c r="L2249" s="9"/>
      <c r="M2249" s="9"/>
      <c r="N2249" s="9"/>
    </row>
    <row r="2250" spans="5:14" x14ac:dyDescent="0.2">
      <c r="E2250" s="9"/>
      <c r="F2250" s="9"/>
      <c r="G2250" s="9"/>
      <c r="H2250" s="9"/>
      <c r="I2250" s="9"/>
      <c r="J2250" s="9"/>
      <c r="K2250" s="9"/>
      <c r="L2250" s="9"/>
      <c r="M2250" s="9"/>
      <c r="N2250" s="9"/>
    </row>
    <row r="2251" spans="5:14" x14ac:dyDescent="0.2">
      <c r="E2251" s="9"/>
      <c r="F2251" s="9"/>
      <c r="G2251" s="9"/>
      <c r="H2251" s="9"/>
      <c r="I2251" s="9"/>
      <c r="J2251" s="9"/>
      <c r="K2251" s="9"/>
      <c r="L2251" s="9"/>
      <c r="M2251" s="9"/>
      <c r="N2251" s="9"/>
    </row>
    <row r="2252" spans="5:14" x14ac:dyDescent="0.2">
      <c r="E2252" s="9"/>
      <c r="F2252" s="9"/>
      <c r="G2252" s="9"/>
      <c r="H2252" s="9"/>
      <c r="I2252" s="9"/>
      <c r="J2252" s="9"/>
      <c r="K2252" s="9"/>
      <c r="L2252" s="9"/>
      <c r="M2252" s="9"/>
      <c r="N2252" s="9"/>
    </row>
    <row r="2253" spans="5:14" x14ac:dyDescent="0.2">
      <c r="E2253" s="9"/>
      <c r="F2253" s="9"/>
      <c r="G2253" s="9"/>
      <c r="H2253" s="9"/>
      <c r="I2253" s="9"/>
      <c r="J2253" s="9"/>
      <c r="K2253" s="9"/>
      <c r="L2253" s="9"/>
      <c r="M2253" s="9"/>
      <c r="N2253" s="9"/>
    </row>
    <row r="2254" spans="5:14" x14ac:dyDescent="0.2">
      <c r="E2254" s="9"/>
      <c r="F2254" s="9"/>
      <c r="G2254" s="9"/>
      <c r="H2254" s="9"/>
      <c r="I2254" s="9"/>
      <c r="J2254" s="9"/>
      <c r="K2254" s="9"/>
      <c r="L2254" s="9"/>
      <c r="M2254" s="9"/>
      <c r="N2254" s="9"/>
    </row>
    <row r="2255" spans="5:14" x14ac:dyDescent="0.2">
      <c r="E2255" s="9"/>
      <c r="F2255" s="9"/>
      <c r="G2255" s="9"/>
      <c r="H2255" s="9"/>
      <c r="I2255" s="9"/>
      <c r="J2255" s="9"/>
      <c r="K2255" s="9"/>
      <c r="L2255" s="9"/>
      <c r="M2255" s="9"/>
      <c r="N2255" s="9"/>
    </row>
    <row r="2256" spans="5:14" x14ac:dyDescent="0.2">
      <c r="E2256" s="9"/>
      <c r="F2256" s="9"/>
      <c r="G2256" s="9"/>
      <c r="H2256" s="9"/>
      <c r="I2256" s="9"/>
      <c r="J2256" s="9"/>
      <c r="K2256" s="9"/>
      <c r="L2256" s="9"/>
      <c r="M2256" s="9"/>
      <c r="N2256" s="9"/>
    </row>
    <row r="2257" spans="5:14" x14ac:dyDescent="0.2">
      <c r="E2257" s="9"/>
      <c r="F2257" s="9"/>
      <c r="G2257" s="9"/>
      <c r="H2257" s="9"/>
      <c r="I2257" s="9"/>
      <c r="J2257" s="9"/>
      <c r="K2257" s="9"/>
      <c r="L2257" s="9"/>
      <c r="M2257" s="9"/>
      <c r="N2257" s="9"/>
    </row>
    <row r="2258" spans="5:14" x14ac:dyDescent="0.2">
      <c r="E2258" s="9"/>
      <c r="F2258" s="9"/>
      <c r="G2258" s="9"/>
      <c r="H2258" s="9"/>
      <c r="I2258" s="9"/>
      <c r="J2258" s="9"/>
      <c r="K2258" s="9"/>
      <c r="L2258" s="9"/>
      <c r="M2258" s="9"/>
      <c r="N2258" s="9"/>
    </row>
    <row r="2259" spans="5:14" x14ac:dyDescent="0.2">
      <c r="E2259" s="9"/>
      <c r="F2259" s="9"/>
      <c r="G2259" s="9"/>
      <c r="H2259" s="9"/>
      <c r="I2259" s="9"/>
      <c r="J2259" s="9"/>
      <c r="K2259" s="9"/>
      <c r="L2259" s="9"/>
      <c r="M2259" s="9"/>
      <c r="N2259" s="9"/>
    </row>
    <row r="2260" spans="5:14" x14ac:dyDescent="0.2">
      <c r="E2260" s="9"/>
      <c r="F2260" s="9"/>
      <c r="G2260" s="9"/>
      <c r="H2260" s="9"/>
      <c r="I2260" s="9"/>
      <c r="J2260" s="9"/>
      <c r="K2260" s="9"/>
      <c r="L2260" s="9"/>
      <c r="M2260" s="9"/>
      <c r="N2260" s="9"/>
    </row>
    <row r="2261" spans="5:14" x14ac:dyDescent="0.2">
      <c r="E2261" s="9"/>
      <c r="F2261" s="9"/>
      <c r="G2261" s="9"/>
      <c r="H2261" s="9"/>
      <c r="I2261" s="9"/>
      <c r="J2261" s="9"/>
      <c r="K2261" s="9"/>
      <c r="L2261" s="9"/>
      <c r="M2261" s="9"/>
      <c r="N2261" s="9"/>
    </row>
    <row r="2262" spans="5:14" x14ac:dyDescent="0.2">
      <c r="E2262" s="9"/>
      <c r="F2262" s="9"/>
      <c r="G2262" s="9"/>
      <c r="H2262" s="9"/>
      <c r="I2262" s="9"/>
      <c r="J2262" s="9"/>
      <c r="K2262" s="9"/>
      <c r="L2262" s="9"/>
      <c r="M2262" s="9"/>
      <c r="N2262" s="9"/>
    </row>
    <row r="2263" spans="5:14" x14ac:dyDescent="0.2">
      <c r="E2263" s="9"/>
      <c r="F2263" s="9"/>
      <c r="G2263" s="9"/>
      <c r="H2263" s="9"/>
      <c r="I2263" s="9"/>
      <c r="J2263" s="9"/>
      <c r="K2263" s="9"/>
      <c r="L2263" s="9"/>
      <c r="M2263" s="9"/>
      <c r="N2263" s="9"/>
    </row>
    <row r="2264" spans="5:14" x14ac:dyDescent="0.2">
      <c r="E2264" s="9"/>
      <c r="F2264" s="9"/>
      <c r="G2264" s="9"/>
      <c r="H2264" s="9"/>
      <c r="I2264" s="9"/>
      <c r="J2264" s="9"/>
      <c r="K2264" s="9"/>
      <c r="L2264" s="9"/>
      <c r="M2264" s="9"/>
      <c r="N2264" s="9"/>
    </row>
    <row r="2265" spans="5:14" x14ac:dyDescent="0.2">
      <c r="E2265" s="9"/>
      <c r="F2265" s="9"/>
      <c r="G2265" s="9"/>
      <c r="H2265" s="9"/>
      <c r="I2265" s="9"/>
      <c r="J2265" s="9"/>
      <c r="K2265" s="9"/>
      <c r="L2265" s="9"/>
      <c r="M2265" s="9"/>
      <c r="N2265" s="9"/>
    </row>
    <row r="2266" spans="5:14" x14ac:dyDescent="0.2">
      <c r="E2266" s="9"/>
      <c r="F2266" s="9"/>
      <c r="G2266" s="9"/>
      <c r="H2266" s="9"/>
      <c r="I2266" s="9"/>
      <c r="J2266" s="9"/>
      <c r="K2266" s="9"/>
      <c r="L2266" s="9"/>
      <c r="M2266" s="9"/>
      <c r="N2266" s="9"/>
    </row>
    <row r="2267" spans="5:14" x14ac:dyDescent="0.2">
      <c r="E2267" s="9"/>
      <c r="F2267" s="9"/>
      <c r="G2267" s="9"/>
      <c r="H2267" s="9"/>
      <c r="I2267" s="9"/>
      <c r="J2267" s="9"/>
      <c r="K2267" s="9"/>
      <c r="L2267" s="9"/>
      <c r="M2267" s="9"/>
      <c r="N2267" s="9"/>
    </row>
    <row r="2268" spans="5:14" x14ac:dyDescent="0.2">
      <c r="E2268" s="9"/>
      <c r="F2268" s="9"/>
      <c r="G2268" s="9"/>
      <c r="H2268" s="9"/>
      <c r="I2268" s="9"/>
      <c r="J2268" s="9"/>
      <c r="K2268" s="9"/>
      <c r="L2268" s="9"/>
      <c r="M2268" s="9"/>
      <c r="N2268" s="9"/>
    </row>
    <row r="2269" spans="5:14" x14ac:dyDescent="0.2">
      <c r="E2269" s="9"/>
      <c r="F2269" s="9"/>
      <c r="G2269" s="9"/>
      <c r="H2269" s="9"/>
      <c r="I2269" s="9"/>
      <c r="J2269" s="9"/>
      <c r="K2269" s="9"/>
      <c r="L2269" s="9"/>
      <c r="M2269" s="9"/>
      <c r="N2269" s="9"/>
    </row>
    <row r="2270" spans="5:14" x14ac:dyDescent="0.2">
      <c r="E2270" s="9"/>
      <c r="F2270" s="9"/>
      <c r="G2270" s="9"/>
      <c r="H2270" s="9"/>
      <c r="I2270" s="9"/>
      <c r="J2270" s="9"/>
      <c r="K2270" s="9"/>
      <c r="L2270" s="9"/>
      <c r="M2270" s="9"/>
      <c r="N2270" s="9"/>
    </row>
    <row r="2271" spans="5:14" x14ac:dyDescent="0.2">
      <c r="E2271" s="9"/>
      <c r="F2271" s="9"/>
      <c r="G2271" s="9"/>
      <c r="H2271" s="9"/>
      <c r="I2271" s="9"/>
      <c r="J2271" s="9"/>
      <c r="K2271" s="9"/>
      <c r="L2271" s="9"/>
      <c r="M2271" s="9"/>
      <c r="N2271" s="9"/>
    </row>
    <row r="2272" spans="5:14" x14ac:dyDescent="0.2">
      <c r="E2272" s="9"/>
      <c r="F2272" s="9"/>
      <c r="G2272" s="9"/>
      <c r="H2272" s="9"/>
      <c r="I2272" s="9"/>
      <c r="J2272" s="9"/>
      <c r="K2272" s="9"/>
      <c r="L2272" s="9"/>
      <c r="M2272" s="9"/>
      <c r="N2272" s="9"/>
    </row>
    <row r="2273" spans="5:14" x14ac:dyDescent="0.2">
      <c r="E2273" s="9"/>
      <c r="F2273" s="9"/>
      <c r="G2273" s="9"/>
      <c r="H2273" s="9"/>
      <c r="I2273" s="9"/>
      <c r="J2273" s="9"/>
      <c r="K2273" s="9"/>
      <c r="L2273" s="9"/>
      <c r="M2273" s="9"/>
      <c r="N2273" s="9"/>
    </row>
    <row r="2274" spans="5:14" x14ac:dyDescent="0.2">
      <c r="E2274" s="9"/>
      <c r="F2274" s="9"/>
      <c r="G2274" s="9"/>
      <c r="H2274" s="9"/>
      <c r="I2274" s="9"/>
      <c r="J2274" s="9"/>
      <c r="K2274" s="9"/>
      <c r="L2274" s="9"/>
      <c r="M2274" s="9"/>
      <c r="N2274" s="9"/>
    </row>
    <row r="2275" spans="5:14" x14ac:dyDescent="0.2">
      <c r="E2275" s="9"/>
      <c r="F2275" s="9"/>
      <c r="G2275" s="9"/>
      <c r="H2275" s="9"/>
      <c r="I2275" s="9"/>
      <c r="J2275" s="9"/>
      <c r="K2275" s="9"/>
      <c r="L2275" s="9"/>
      <c r="M2275" s="9"/>
      <c r="N2275" s="9"/>
    </row>
    <row r="2276" spans="5:14" x14ac:dyDescent="0.2">
      <c r="E2276" s="9"/>
      <c r="F2276" s="9"/>
      <c r="G2276" s="9"/>
      <c r="H2276" s="9"/>
      <c r="I2276" s="9"/>
      <c r="J2276" s="9"/>
      <c r="K2276" s="9"/>
      <c r="L2276" s="9"/>
      <c r="M2276" s="9"/>
      <c r="N2276" s="9"/>
    </row>
    <row r="2277" spans="5:14" x14ac:dyDescent="0.2">
      <c r="E2277" s="9"/>
      <c r="F2277" s="9"/>
      <c r="G2277" s="9"/>
      <c r="H2277" s="9"/>
      <c r="I2277" s="9"/>
      <c r="J2277" s="9"/>
      <c r="K2277" s="9"/>
      <c r="L2277" s="9"/>
      <c r="M2277" s="9"/>
      <c r="N2277" s="9"/>
    </row>
    <row r="2278" spans="5:14" x14ac:dyDescent="0.2">
      <c r="E2278" s="9"/>
      <c r="F2278" s="9"/>
      <c r="G2278" s="9"/>
      <c r="H2278" s="9"/>
      <c r="I2278" s="9"/>
      <c r="J2278" s="9"/>
      <c r="K2278" s="9"/>
      <c r="L2278" s="9"/>
      <c r="M2278" s="9"/>
      <c r="N2278" s="9"/>
    </row>
    <row r="2279" spans="5:14" x14ac:dyDescent="0.2">
      <c r="E2279" s="9"/>
      <c r="F2279" s="9"/>
      <c r="G2279" s="9"/>
      <c r="H2279" s="9"/>
      <c r="I2279" s="9"/>
      <c r="J2279" s="9"/>
      <c r="K2279" s="9"/>
      <c r="L2279" s="9"/>
      <c r="M2279" s="9"/>
      <c r="N2279" s="9"/>
    </row>
    <row r="2280" spans="5:14" x14ac:dyDescent="0.2">
      <c r="E2280" s="9"/>
      <c r="F2280" s="9"/>
      <c r="G2280" s="9"/>
      <c r="H2280" s="9"/>
      <c r="I2280" s="9"/>
      <c r="J2280" s="9"/>
      <c r="K2280" s="9"/>
      <c r="L2280" s="9"/>
      <c r="M2280" s="9"/>
      <c r="N2280" s="9"/>
    </row>
    <row r="2281" spans="5:14" x14ac:dyDescent="0.2">
      <c r="E2281" s="9"/>
      <c r="F2281" s="9"/>
      <c r="G2281" s="9"/>
      <c r="H2281" s="9"/>
      <c r="I2281" s="9"/>
      <c r="J2281" s="9"/>
      <c r="K2281" s="9"/>
      <c r="L2281" s="9"/>
      <c r="M2281" s="9"/>
      <c r="N2281" s="9"/>
    </row>
    <row r="2282" spans="5:14" x14ac:dyDescent="0.2">
      <c r="E2282" s="9"/>
      <c r="F2282" s="9"/>
      <c r="G2282" s="9"/>
      <c r="H2282" s="9"/>
      <c r="I2282" s="9"/>
      <c r="J2282" s="9"/>
      <c r="K2282" s="9"/>
      <c r="L2282" s="9"/>
      <c r="M2282" s="9"/>
      <c r="N2282" s="9"/>
    </row>
    <row r="2283" spans="5:14" x14ac:dyDescent="0.2">
      <c r="E2283" s="9"/>
      <c r="F2283" s="9"/>
      <c r="G2283" s="9"/>
      <c r="H2283" s="9"/>
      <c r="I2283" s="9"/>
      <c r="J2283" s="9"/>
      <c r="K2283" s="9"/>
      <c r="L2283" s="9"/>
      <c r="M2283" s="9"/>
      <c r="N2283" s="9"/>
    </row>
    <row r="2284" spans="5:14" x14ac:dyDescent="0.2">
      <c r="E2284" s="9"/>
      <c r="F2284" s="9"/>
      <c r="G2284" s="9"/>
      <c r="H2284" s="9"/>
      <c r="I2284" s="9"/>
      <c r="J2284" s="9"/>
      <c r="K2284" s="9"/>
      <c r="L2284" s="9"/>
      <c r="M2284" s="9"/>
      <c r="N2284" s="9"/>
    </row>
    <row r="2285" spans="5:14" x14ac:dyDescent="0.2">
      <c r="E2285" s="9"/>
      <c r="F2285" s="9"/>
      <c r="G2285" s="9"/>
      <c r="H2285" s="9"/>
      <c r="I2285" s="9"/>
      <c r="J2285" s="9"/>
      <c r="K2285" s="9"/>
      <c r="L2285" s="9"/>
      <c r="M2285" s="9"/>
      <c r="N2285" s="9"/>
    </row>
    <row r="2286" spans="5:14" x14ac:dyDescent="0.2">
      <c r="E2286" s="9"/>
      <c r="F2286" s="9"/>
      <c r="G2286" s="9"/>
      <c r="H2286" s="9"/>
      <c r="I2286" s="9"/>
      <c r="J2286" s="9"/>
      <c r="K2286" s="9"/>
      <c r="L2286" s="9"/>
      <c r="M2286" s="9"/>
      <c r="N2286" s="9"/>
    </row>
    <row r="2287" spans="5:14" x14ac:dyDescent="0.2">
      <c r="E2287" s="9"/>
      <c r="F2287" s="9"/>
      <c r="G2287" s="9"/>
      <c r="H2287" s="9"/>
      <c r="I2287" s="9"/>
      <c r="J2287" s="9"/>
      <c r="K2287" s="9"/>
      <c r="L2287" s="9"/>
      <c r="M2287" s="9"/>
      <c r="N2287" s="9"/>
    </row>
    <row r="2288" spans="5:14" x14ac:dyDescent="0.2">
      <c r="E2288" s="9"/>
      <c r="F2288" s="9"/>
      <c r="G2288" s="9"/>
      <c r="H2288" s="9"/>
      <c r="I2288" s="9"/>
      <c r="J2288" s="9"/>
      <c r="K2288" s="9"/>
      <c r="L2288" s="9"/>
      <c r="M2288" s="9"/>
      <c r="N2288" s="9"/>
    </row>
    <row r="2289" spans="5:14" x14ac:dyDescent="0.2">
      <c r="E2289" s="9"/>
      <c r="F2289" s="9"/>
      <c r="G2289" s="9"/>
      <c r="H2289" s="9"/>
      <c r="I2289" s="9"/>
      <c r="J2289" s="9"/>
      <c r="K2289" s="9"/>
      <c r="L2289" s="9"/>
      <c r="M2289" s="9"/>
      <c r="N2289" s="9"/>
    </row>
    <row r="2290" spans="5:14" x14ac:dyDescent="0.2">
      <c r="E2290" s="9"/>
      <c r="F2290" s="9"/>
      <c r="G2290" s="9"/>
      <c r="H2290" s="9"/>
      <c r="I2290" s="9"/>
      <c r="J2290" s="9"/>
      <c r="K2290" s="9"/>
      <c r="L2290" s="9"/>
      <c r="M2290" s="9"/>
      <c r="N2290" s="9"/>
    </row>
    <row r="2291" spans="5:14" x14ac:dyDescent="0.2">
      <c r="E2291" s="9"/>
      <c r="F2291" s="9"/>
      <c r="G2291" s="9"/>
      <c r="H2291" s="9"/>
      <c r="I2291" s="9"/>
      <c r="J2291" s="9"/>
      <c r="K2291" s="9"/>
      <c r="L2291" s="9"/>
      <c r="M2291" s="9"/>
      <c r="N2291" s="9"/>
    </row>
    <row r="2292" spans="5:14" x14ac:dyDescent="0.2">
      <c r="E2292" s="9"/>
      <c r="F2292" s="9"/>
      <c r="G2292" s="9"/>
      <c r="H2292" s="9"/>
      <c r="I2292" s="9"/>
      <c r="J2292" s="9"/>
      <c r="K2292" s="9"/>
      <c r="L2292" s="9"/>
      <c r="M2292" s="9"/>
      <c r="N2292" s="9"/>
    </row>
    <row r="2293" spans="5:14" x14ac:dyDescent="0.2">
      <c r="E2293" s="9"/>
      <c r="F2293" s="9"/>
      <c r="G2293" s="9"/>
      <c r="H2293" s="9"/>
      <c r="I2293" s="9"/>
      <c r="J2293" s="9"/>
      <c r="K2293" s="9"/>
      <c r="L2293" s="9"/>
      <c r="M2293" s="9"/>
      <c r="N2293" s="9"/>
    </row>
    <row r="2294" spans="5:14" x14ac:dyDescent="0.2">
      <c r="E2294" s="9"/>
      <c r="F2294" s="9"/>
      <c r="G2294" s="9"/>
      <c r="H2294" s="9"/>
      <c r="I2294" s="9"/>
      <c r="J2294" s="9"/>
      <c r="K2294" s="9"/>
      <c r="L2294" s="9"/>
      <c r="M2294" s="9"/>
      <c r="N2294" s="9"/>
    </row>
    <row r="2295" spans="5:14" x14ac:dyDescent="0.2">
      <c r="E2295" s="9"/>
      <c r="F2295" s="9"/>
      <c r="G2295" s="9"/>
      <c r="H2295" s="9"/>
      <c r="I2295" s="9"/>
      <c r="J2295" s="9"/>
      <c r="K2295" s="9"/>
      <c r="L2295" s="9"/>
      <c r="M2295" s="9"/>
      <c r="N2295" s="9"/>
    </row>
    <row r="2296" spans="5:14" x14ac:dyDescent="0.2">
      <c r="E2296" s="9"/>
      <c r="F2296" s="9"/>
      <c r="G2296" s="9"/>
      <c r="H2296" s="9"/>
      <c r="I2296" s="9"/>
      <c r="J2296" s="9"/>
      <c r="K2296" s="9"/>
      <c r="L2296" s="9"/>
      <c r="M2296" s="9"/>
      <c r="N2296" s="9"/>
    </row>
    <row r="2297" spans="5:14" x14ac:dyDescent="0.2">
      <c r="E2297" s="9"/>
      <c r="F2297" s="9"/>
      <c r="G2297" s="9"/>
      <c r="H2297" s="9"/>
      <c r="I2297" s="9"/>
      <c r="J2297" s="9"/>
      <c r="K2297" s="9"/>
      <c r="L2297" s="9"/>
      <c r="M2297" s="9"/>
      <c r="N2297" s="9"/>
    </row>
    <row r="2298" spans="5:14" x14ac:dyDescent="0.2">
      <c r="E2298" s="9"/>
      <c r="F2298" s="9"/>
      <c r="G2298" s="9"/>
      <c r="H2298" s="9"/>
      <c r="I2298" s="9"/>
      <c r="J2298" s="9"/>
      <c r="K2298" s="9"/>
      <c r="L2298" s="9"/>
      <c r="M2298" s="9"/>
      <c r="N2298" s="9"/>
    </row>
    <row r="2299" spans="5:14" x14ac:dyDescent="0.2">
      <c r="E2299" s="9"/>
      <c r="F2299" s="9"/>
      <c r="G2299" s="9"/>
      <c r="H2299" s="9"/>
      <c r="I2299" s="9"/>
      <c r="J2299" s="9"/>
      <c r="K2299" s="9"/>
      <c r="L2299" s="9"/>
      <c r="M2299" s="9"/>
      <c r="N2299" s="9"/>
    </row>
    <row r="2300" spans="5:14" x14ac:dyDescent="0.2">
      <c r="E2300" s="9"/>
      <c r="F2300" s="9"/>
      <c r="G2300" s="9"/>
      <c r="H2300" s="9"/>
      <c r="I2300" s="9"/>
      <c r="J2300" s="9"/>
      <c r="K2300" s="9"/>
      <c r="L2300" s="9"/>
      <c r="M2300" s="9"/>
      <c r="N2300" s="9"/>
    </row>
    <row r="2301" spans="5:14" x14ac:dyDescent="0.2">
      <c r="E2301" s="9"/>
      <c r="F2301" s="9"/>
      <c r="G2301" s="9"/>
      <c r="H2301" s="9"/>
      <c r="I2301" s="9"/>
      <c r="J2301" s="9"/>
      <c r="K2301" s="9"/>
      <c r="L2301" s="9"/>
      <c r="M2301" s="9"/>
      <c r="N2301" s="9"/>
    </row>
    <row r="2302" spans="5:14" x14ac:dyDescent="0.2">
      <c r="E2302" s="9"/>
      <c r="F2302" s="9"/>
      <c r="G2302" s="9"/>
      <c r="H2302" s="9"/>
      <c r="I2302" s="9"/>
      <c r="J2302" s="9"/>
      <c r="K2302" s="9"/>
      <c r="L2302" s="9"/>
      <c r="M2302" s="9"/>
      <c r="N2302" s="9"/>
    </row>
    <row r="2303" spans="5:14" x14ac:dyDescent="0.2">
      <c r="E2303" s="9"/>
      <c r="F2303" s="9"/>
      <c r="G2303" s="9"/>
      <c r="H2303" s="9"/>
      <c r="I2303" s="9"/>
      <c r="J2303" s="9"/>
      <c r="K2303" s="9"/>
      <c r="L2303" s="9"/>
      <c r="M2303" s="9"/>
      <c r="N2303" s="9"/>
    </row>
    <row r="2304" spans="5:14" x14ac:dyDescent="0.2">
      <c r="E2304" s="9"/>
      <c r="F2304" s="9"/>
      <c r="G2304" s="9"/>
      <c r="H2304" s="9"/>
      <c r="I2304" s="9"/>
      <c r="J2304" s="9"/>
      <c r="K2304" s="9"/>
      <c r="L2304" s="9"/>
      <c r="M2304" s="9"/>
      <c r="N2304" s="9"/>
    </row>
    <row r="2305" spans="5:14" x14ac:dyDescent="0.2">
      <c r="E2305" s="9"/>
      <c r="F2305" s="9"/>
      <c r="G2305" s="9"/>
      <c r="H2305" s="9"/>
      <c r="I2305" s="9"/>
      <c r="J2305" s="9"/>
      <c r="K2305" s="9"/>
      <c r="L2305" s="9"/>
      <c r="M2305" s="9"/>
      <c r="N2305" s="9"/>
    </row>
    <row r="2306" spans="5:14" x14ac:dyDescent="0.2">
      <c r="E2306" s="9"/>
      <c r="F2306" s="9"/>
      <c r="G2306" s="9"/>
      <c r="H2306" s="9"/>
      <c r="I2306" s="9"/>
      <c r="J2306" s="9"/>
      <c r="K2306" s="9"/>
      <c r="L2306" s="9"/>
      <c r="M2306" s="9"/>
      <c r="N2306" s="9"/>
    </row>
    <row r="2307" spans="5:14" x14ac:dyDescent="0.2">
      <c r="E2307" s="9"/>
      <c r="F2307" s="9"/>
      <c r="G2307" s="9"/>
      <c r="H2307" s="9"/>
      <c r="I2307" s="9"/>
      <c r="J2307" s="9"/>
      <c r="K2307" s="9"/>
      <c r="L2307" s="9"/>
      <c r="M2307" s="9"/>
      <c r="N2307" s="9"/>
    </row>
    <row r="2308" spans="5:14" x14ac:dyDescent="0.2">
      <c r="E2308" s="9"/>
      <c r="F2308" s="9"/>
      <c r="G2308" s="9"/>
      <c r="H2308" s="9"/>
      <c r="I2308" s="9"/>
      <c r="J2308" s="9"/>
      <c r="K2308" s="9"/>
      <c r="L2308" s="9"/>
      <c r="M2308" s="9"/>
      <c r="N2308" s="9"/>
    </row>
    <row r="2309" spans="5:14" x14ac:dyDescent="0.2">
      <c r="E2309" s="9"/>
      <c r="F2309" s="9"/>
      <c r="G2309" s="9"/>
      <c r="H2309" s="9"/>
      <c r="I2309" s="9"/>
      <c r="J2309" s="9"/>
      <c r="K2309" s="9"/>
      <c r="L2309" s="9"/>
      <c r="M2309" s="9"/>
      <c r="N2309" s="9"/>
    </row>
    <row r="2310" spans="5:14" x14ac:dyDescent="0.2">
      <c r="E2310" s="9"/>
      <c r="F2310" s="9"/>
      <c r="G2310" s="9"/>
      <c r="H2310" s="9"/>
      <c r="I2310" s="9"/>
      <c r="J2310" s="9"/>
      <c r="K2310" s="9"/>
      <c r="L2310" s="9"/>
      <c r="M2310" s="9"/>
      <c r="N2310" s="9"/>
    </row>
    <row r="2311" spans="5:14" x14ac:dyDescent="0.2">
      <c r="E2311" s="9"/>
      <c r="F2311" s="9"/>
      <c r="G2311" s="9"/>
      <c r="H2311" s="9"/>
      <c r="I2311" s="9"/>
      <c r="J2311" s="9"/>
      <c r="K2311" s="9"/>
      <c r="L2311" s="9"/>
      <c r="M2311" s="9"/>
      <c r="N2311" s="9"/>
    </row>
    <row r="2312" spans="5:14" x14ac:dyDescent="0.2">
      <c r="E2312" s="9"/>
      <c r="F2312" s="9"/>
      <c r="G2312" s="9"/>
      <c r="H2312" s="9"/>
      <c r="I2312" s="9"/>
      <c r="J2312" s="9"/>
      <c r="K2312" s="9"/>
      <c r="L2312" s="9"/>
      <c r="M2312" s="9"/>
      <c r="N2312" s="9"/>
    </row>
    <row r="2313" spans="5:14" x14ac:dyDescent="0.2">
      <c r="E2313" s="9"/>
      <c r="F2313" s="9"/>
      <c r="G2313" s="9"/>
      <c r="H2313" s="9"/>
      <c r="I2313" s="9"/>
      <c r="J2313" s="9"/>
      <c r="K2313" s="9"/>
      <c r="L2313" s="9"/>
      <c r="M2313" s="9"/>
      <c r="N2313" s="9"/>
    </row>
    <row r="2314" spans="5:14" x14ac:dyDescent="0.2">
      <c r="E2314" s="9"/>
      <c r="F2314" s="9"/>
      <c r="G2314" s="9"/>
      <c r="H2314" s="9"/>
      <c r="I2314" s="9"/>
      <c r="J2314" s="9"/>
      <c r="K2314" s="9"/>
      <c r="L2314" s="9"/>
      <c r="M2314" s="9"/>
      <c r="N2314" s="9"/>
    </row>
    <row r="2315" spans="5:14" x14ac:dyDescent="0.2">
      <c r="E2315" s="9"/>
      <c r="F2315" s="9"/>
      <c r="G2315" s="9"/>
      <c r="H2315" s="9"/>
      <c r="I2315" s="9"/>
      <c r="J2315" s="9"/>
      <c r="K2315" s="9"/>
      <c r="L2315" s="9"/>
      <c r="M2315" s="9"/>
      <c r="N2315" s="9"/>
    </row>
    <row r="2316" spans="5:14" x14ac:dyDescent="0.2">
      <c r="E2316" s="9"/>
      <c r="F2316" s="9"/>
      <c r="G2316" s="9"/>
      <c r="H2316" s="9"/>
      <c r="I2316" s="9"/>
      <c r="J2316" s="9"/>
      <c r="K2316" s="9"/>
      <c r="L2316" s="9"/>
      <c r="M2316" s="9"/>
      <c r="N2316" s="9"/>
    </row>
    <row r="2317" spans="5:14" x14ac:dyDescent="0.2">
      <c r="E2317" s="9"/>
      <c r="F2317" s="9"/>
      <c r="G2317" s="9"/>
      <c r="H2317" s="9"/>
      <c r="I2317" s="9"/>
      <c r="J2317" s="9"/>
      <c r="K2317" s="9"/>
      <c r="L2317" s="9"/>
      <c r="M2317" s="9"/>
      <c r="N2317" s="9"/>
    </row>
    <row r="2318" spans="5:14" x14ac:dyDescent="0.2">
      <c r="E2318" s="9"/>
      <c r="F2318" s="9"/>
      <c r="G2318" s="9"/>
      <c r="H2318" s="9"/>
      <c r="I2318" s="9"/>
      <c r="J2318" s="9"/>
      <c r="K2318" s="9"/>
      <c r="L2318" s="9"/>
      <c r="M2318" s="9"/>
      <c r="N2318" s="9"/>
    </row>
    <row r="2319" spans="5:14" x14ac:dyDescent="0.2">
      <c r="E2319" s="9"/>
      <c r="F2319" s="9"/>
      <c r="G2319" s="9"/>
      <c r="H2319" s="9"/>
      <c r="I2319" s="9"/>
      <c r="J2319" s="9"/>
      <c r="K2319" s="9"/>
      <c r="L2319" s="9"/>
      <c r="M2319" s="9"/>
      <c r="N2319" s="9"/>
    </row>
    <row r="2320" spans="5:14" x14ac:dyDescent="0.2">
      <c r="E2320" s="9"/>
      <c r="F2320" s="9"/>
      <c r="G2320" s="9"/>
      <c r="H2320" s="9"/>
      <c r="I2320" s="9"/>
      <c r="J2320" s="9"/>
      <c r="K2320" s="9"/>
      <c r="L2320" s="9"/>
      <c r="M2320" s="9"/>
      <c r="N2320" s="9"/>
    </row>
    <row r="2321" spans="5:14" x14ac:dyDescent="0.2">
      <c r="E2321" s="9"/>
      <c r="F2321" s="9"/>
      <c r="G2321" s="9"/>
      <c r="H2321" s="9"/>
      <c r="I2321" s="9"/>
      <c r="J2321" s="9"/>
      <c r="K2321" s="9"/>
      <c r="L2321" s="9"/>
      <c r="M2321" s="9"/>
      <c r="N2321" s="9"/>
    </row>
    <row r="2322" spans="5:14" x14ac:dyDescent="0.2">
      <c r="E2322" s="9"/>
      <c r="F2322" s="9"/>
      <c r="G2322" s="9"/>
      <c r="H2322" s="9"/>
      <c r="I2322" s="9"/>
      <c r="J2322" s="9"/>
      <c r="K2322" s="9"/>
      <c r="L2322" s="9"/>
      <c r="M2322" s="9"/>
      <c r="N2322" s="9"/>
    </row>
    <row r="2323" spans="5:14" x14ac:dyDescent="0.2">
      <c r="E2323" s="9"/>
      <c r="F2323" s="9"/>
      <c r="G2323" s="9"/>
      <c r="H2323" s="9"/>
      <c r="I2323" s="9"/>
      <c r="J2323" s="9"/>
      <c r="K2323" s="9"/>
      <c r="L2323" s="9"/>
      <c r="M2323" s="9"/>
      <c r="N2323" s="9"/>
    </row>
    <row r="2324" spans="5:14" x14ac:dyDescent="0.2">
      <c r="E2324" s="9"/>
      <c r="F2324" s="9"/>
      <c r="G2324" s="9"/>
      <c r="H2324" s="9"/>
      <c r="I2324" s="9"/>
      <c r="J2324" s="9"/>
      <c r="K2324" s="9"/>
      <c r="L2324" s="9"/>
      <c r="M2324" s="9"/>
      <c r="N2324" s="9"/>
    </row>
    <row r="2325" spans="5:14" x14ac:dyDescent="0.2">
      <c r="E2325" s="9"/>
      <c r="F2325" s="9"/>
      <c r="G2325" s="9"/>
      <c r="H2325" s="9"/>
      <c r="I2325" s="9"/>
      <c r="J2325" s="9"/>
      <c r="K2325" s="9"/>
      <c r="L2325" s="9"/>
      <c r="M2325" s="9"/>
      <c r="N2325" s="9"/>
    </row>
    <row r="2326" spans="5:14" x14ac:dyDescent="0.2">
      <c r="E2326" s="9"/>
      <c r="F2326" s="9"/>
      <c r="G2326" s="9"/>
      <c r="H2326" s="9"/>
      <c r="I2326" s="9"/>
      <c r="J2326" s="9"/>
      <c r="K2326" s="9"/>
      <c r="L2326" s="9"/>
      <c r="M2326" s="9"/>
      <c r="N2326" s="9"/>
    </row>
    <row r="2327" spans="5:14" x14ac:dyDescent="0.2">
      <c r="E2327" s="9"/>
      <c r="F2327" s="9"/>
      <c r="G2327" s="9"/>
      <c r="H2327" s="9"/>
      <c r="I2327" s="9"/>
      <c r="J2327" s="9"/>
      <c r="K2327" s="9"/>
      <c r="L2327" s="9"/>
      <c r="M2327" s="9"/>
      <c r="N2327" s="9"/>
    </row>
    <row r="2328" spans="5:14" x14ac:dyDescent="0.2">
      <c r="E2328" s="9"/>
      <c r="F2328" s="9"/>
      <c r="G2328" s="9"/>
      <c r="H2328" s="9"/>
      <c r="I2328" s="9"/>
      <c r="J2328" s="9"/>
      <c r="K2328" s="9"/>
      <c r="L2328" s="9"/>
      <c r="M2328" s="9"/>
      <c r="N2328" s="9"/>
    </row>
    <row r="2329" spans="5:14" x14ac:dyDescent="0.2">
      <c r="E2329" s="9"/>
      <c r="F2329" s="9"/>
      <c r="G2329" s="9"/>
      <c r="H2329" s="9"/>
      <c r="I2329" s="9"/>
      <c r="J2329" s="9"/>
      <c r="K2329" s="9"/>
      <c r="L2329" s="9"/>
      <c r="M2329" s="9"/>
      <c r="N2329" s="9"/>
    </row>
    <row r="2330" spans="5:14" x14ac:dyDescent="0.2">
      <c r="E2330" s="9"/>
      <c r="F2330" s="9"/>
      <c r="G2330" s="9"/>
      <c r="H2330" s="9"/>
      <c r="I2330" s="9"/>
      <c r="J2330" s="9"/>
      <c r="K2330" s="9"/>
      <c r="L2330" s="9"/>
      <c r="M2330" s="9"/>
      <c r="N2330" s="9"/>
    </row>
    <row r="2331" spans="5:14" x14ac:dyDescent="0.2">
      <c r="E2331" s="9"/>
      <c r="F2331" s="9"/>
      <c r="G2331" s="9"/>
      <c r="H2331" s="9"/>
      <c r="I2331" s="9"/>
      <c r="J2331" s="9"/>
      <c r="K2331" s="9"/>
      <c r="L2331" s="9"/>
      <c r="M2331" s="9"/>
      <c r="N2331" s="9"/>
    </row>
    <row r="2332" spans="5:14" x14ac:dyDescent="0.2">
      <c r="E2332" s="9"/>
      <c r="F2332" s="9"/>
      <c r="G2332" s="9"/>
      <c r="H2332" s="9"/>
      <c r="I2332" s="9"/>
      <c r="J2332" s="9"/>
      <c r="K2332" s="9"/>
      <c r="L2332" s="9"/>
      <c r="M2332" s="9"/>
      <c r="N2332" s="9"/>
    </row>
    <row r="2333" spans="5:14" x14ac:dyDescent="0.2">
      <c r="E2333" s="9"/>
      <c r="F2333" s="9"/>
      <c r="G2333" s="9"/>
      <c r="H2333" s="9"/>
      <c r="I2333" s="9"/>
      <c r="J2333" s="9"/>
      <c r="K2333" s="9"/>
      <c r="L2333" s="9"/>
      <c r="M2333" s="9"/>
      <c r="N2333" s="9"/>
    </row>
    <row r="2334" spans="5:14" x14ac:dyDescent="0.2">
      <c r="E2334" s="9"/>
      <c r="F2334" s="9"/>
      <c r="G2334" s="9"/>
      <c r="H2334" s="9"/>
      <c r="I2334" s="9"/>
      <c r="J2334" s="9"/>
      <c r="K2334" s="9"/>
      <c r="L2334" s="9"/>
      <c r="M2334" s="9"/>
      <c r="N2334" s="9"/>
    </row>
    <row r="2335" spans="5:14" x14ac:dyDescent="0.2">
      <c r="E2335" s="9"/>
      <c r="F2335" s="9"/>
      <c r="G2335" s="9"/>
      <c r="H2335" s="9"/>
      <c r="I2335" s="9"/>
      <c r="J2335" s="9"/>
      <c r="K2335" s="9"/>
      <c r="L2335" s="9"/>
      <c r="M2335" s="9"/>
      <c r="N2335" s="9"/>
    </row>
    <row r="2336" spans="5:14" x14ac:dyDescent="0.2">
      <c r="E2336" s="9"/>
      <c r="F2336" s="9"/>
      <c r="G2336" s="9"/>
      <c r="H2336" s="9"/>
      <c r="I2336" s="9"/>
      <c r="J2336" s="9"/>
      <c r="K2336" s="9"/>
      <c r="L2336" s="9"/>
      <c r="M2336" s="9"/>
      <c r="N2336" s="9"/>
    </row>
    <row r="2337" spans="5:14" x14ac:dyDescent="0.2">
      <c r="E2337" s="9"/>
      <c r="F2337" s="9"/>
      <c r="G2337" s="9"/>
      <c r="H2337" s="9"/>
      <c r="I2337" s="9"/>
      <c r="J2337" s="9"/>
      <c r="K2337" s="9"/>
      <c r="L2337" s="9"/>
      <c r="M2337" s="9"/>
      <c r="N2337" s="9"/>
    </row>
    <row r="2338" spans="5:14" x14ac:dyDescent="0.2">
      <c r="E2338" s="9"/>
      <c r="F2338" s="9"/>
      <c r="G2338" s="9"/>
      <c r="H2338" s="9"/>
      <c r="I2338" s="9"/>
      <c r="J2338" s="9"/>
      <c r="K2338" s="9"/>
      <c r="L2338" s="9"/>
      <c r="M2338" s="9"/>
      <c r="N2338" s="9"/>
    </row>
    <row r="2339" spans="5:14" x14ac:dyDescent="0.2">
      <c r="E2339" s="9"/>
      <c r="F2339" s="9"/>
      <c r="G2339" s="9"/>
      <c r="H2339" s="9"/>
      <c r="I2339" s="9"/>
      <c r="J2339" s="9"/>
      <c r="K2339" s="9"/>
      <c r="L2339" s="9"/>
      <c r="M2339" s="9"/>
      <c r="N2339" s="9"/>
    </row>
    <row r="2340" spans="5:14" x14ac:dyDescent="0.2">
      <c r="E2340" s="9"/>
      <c r="F2340" s="9"/>
      <c r="G2340" s="9"/>
      <c r="H2340" s="9"/>
      <c r="I2340" s="9"/>
      <c r="J2340" s="9"/>
      <c r="K2340" s="9"/>
      <c r="L2340" s="9"/>
      <c r="M2340" s="9"/>
      <c r="N2340" s="9"/>
    </row>
    <row r="2341" spans="5:14" x14ac:dyDescent="0.2">
      <c r="E2341" s="9"/>
      <c r="F2341" s="9"/>
      <c r="G2341" s="9"/>
      <c r="H2341" s="9"/>
      <c r="I2341" s="9"/>
      <c r="J2341" s="9"/>
      <c r="K2341" s="9"/>
      <c r="L2341" s="9"/>
      <c r="M2341" s="9"/>
      <c r="N2341" s="9"/>
    </row>
    <row r="2342" spans="5:14" x14ac:dyDescent="0.2">
      <c r="E2342" s="9"/>
      <c r="F2342" s="9"/>
      <c r="G2342" s="9"/>
      <c r="H2342" s="9"/>
      <c r="I2342" s="9"/>
      <c r="J2342" s="9"/>
      <c r="K2342" s="9"/>
      <c r="L2342" s="9"/>
      <c r="M2342" s="9"/>
      <c r="N2342" s="9"/>
    </row>
    <row r="2343" spans="5:14" x14ac:dyDescent="0.2">
      <c r="E2343" s="9"/>
      <c r="F2343" s="9"/>
      <c r="G2343" s="9"/>
      <c r="H2343" s="9"/>
      <c r="I2343" s="9"/>
      <c r="J2343" s="9"/>
      <c r="K2343" s="9"/>
      <c r="L2343" s="9"/>
      <c r="M2343" s="9"/>
      <c r="N2343" s="9"/>
    </row>
    <row r="2344" spans="5:14" x14ac:dyDescent="0.2">
      <c r="E2344" s="9"/>
      <c r="F2344" s="9"/>
      <c r="G2344" s="9"/>
      <c r="H2344" s="9"/>
      <c r="I2344" s="9"/>
      <c r="J2344" s="9"/>
      <c r="K2344" s="9"/>
      <c r="L2344" s="9"/>
      <c r="M2344" s="9"/>
      <c r="N2344" s="9"/>
    </row>
    <row r="2345" spans="5:14" x14ac:dyDescent="0.2">
      <c r="E2345" s="9"/>
      <c r="F2345" s="9"/>
      <c r="G2345" s="9"/>
      <c r="H2345" s="9"/>
      <c r="I2345" s="9"/>
      <c r="J2345" s="9"/>
      <c r="K2345" s="9"/>
      <c r="L2345" s="9"/>
      <c r="M2345" s="9"/>
      <c r="N2345" s="9"/>
    </row>
    <row r="2346" spans="5:14" x14ac:dyDescent="0.2">
      <c r="E2346" s="9"/>
      <c r="F2346" s="9"/>
      <c r="G2346" s="9"/>
      <c r="H2346" s="9"/>
      <c r="I2346" s="9"/>
      <c r="J2346" s="9"/>
      <c r="K2346" s="9"/>
      <c r="L2346" s="9"/>
      <c r="M2346" s="9"/>
      <c r="N2346" s="9"/>
    </row>
    <row r="2347" spans="5:14" x14ac:dyDescent="0.2">
      <c r="E2347" s="9"/>
      <c r="F2347" s="9"/>
      <c r="G2347" s="9"/>
      <c r="H2347" s="9"/>
      <c r="I2347" s="9"/>
      <c r="J2347" s="9"/>
      <c r="K2347" s="9"/>
      <c r="L2347" s="9"/>
      <c r="M2347" s="9"/>
      <c r="N2347" s="9"/>
    </row>
    <row r="2348" spans="5:14" x14ac:dyDescent="0.2">
      <c r="E2348" s="9"/>
      <c r="F2348" s="9"/>
      <c r="G2348" s="9"/>
      <c r="H2348" s="9"/>
      <c r="I2348" s="9"/>
      <c r="J2348" s="9"/>
      <c r="K2348" s="9"/>
      <c r="L2348" s="9"/>
      <c r="M2348" s="9"/>
      <c r="N2348" s="9"/>
    </row>
    <row r="2349" spans="5:14" x14ac:dyDescent="0.2">
      <c r="E2349" s="9"/>
      <c r="F2349" s="9"/>
      <c r="G2349" s="9"/>
      <c r="H2349" s="9"/>
      <c r="I2349" s="9"/>
      <c r="J2349" s="9"/>
      <c r="K2349" s="9"/>
      <c r="L2349" s="9"/>
      <c r="M2349" s="9"/>
      <c r="N2349" s="9"/>
    </row>
    <row r="2350" spans="5:14" x14ac:dyDescent="0.2">
      <c r="E2350" s="9"/>
      <c r="F2350" s="9"/>
      <c r="G2350" s="9"/>
      <c r="H2350" s="9"/>
      <c r="I2350" s="9"/>
      <c r="J2350" s="9"/>
      <c r="K2350" s="9"/>
      <c r="L2350" s="9"/>
      <c r="M2350" s="9"/>
      <c r="N2350" s="9"/>
    </row>
    <row r="2351" spans="5:14" x14ac:dyDescent="0.2">
      <c r="E2351" s="9"/>
      <c r="F2351" s="9"/>
      <c r="G2351" s="9"/>
      <c r="H2351" s="9"/>
      <c r="I2351" s="9"/>
      <c r="J2351" s="9"/>
      <c r="K2351" s="9"/>
      <c r="L2351" s="9"/>
      <c r="M2351" s="9"/>
      <c r="N2351" s="9"/>
    </row>
    <row r="2352" spans="5:14" x14ac:dyDescent="0.2">
      <c r="E2352" s="9"/>
      <c r="F2352" s="9"/>
      <c r="G2352" s="9"/>
      <c r="H2352" s="9"/>
      <c r="I2352" s="9"/>
      <c r="J2352" s="9"/>
      <c r="K2352" s="9"/>
      <c r="L2352" s="9"/>
      <c r="M2352" s="9"/>
      <c r="N2352" s="9"/>
    </row>
    <row r="2353" spans="5:14" x14ac:dyDescent="0.2">
      <c r="E2353" s="9"/>
      <c r="F2353" s="9"/>
      <c r="G2353" s="9"/>
      <c r="H2353" s="9"/>
      <c r="I2353" s="9"/>
      <c r="J2353" s="9"/>
      <c r="K2353" s="9"/>
      <c r="L2353" s="9"/>
      <c r="M2353" s="9"/>
      <c r="N2353" s="9"/>
    </row>
    <row r="2354" spans="5:14" x14ac:dyDescent="0.2">
      <c r="E2354" s="9"/>
      <c r="F2354" s="9"/>
      <c r="G2354" s="9"/>
      <c r="H2354" s="9"/>
      <c r="I2354" s="9"/>
      <c r="J2354" s="9"/>
      <c r="K2354" s="9"/>
      <c r="L2354" s="9"/>
      <c r="M2354" s="9"/>
      <c r="N2354" s="9"/>
    </row>
    <row r="2355" spans="5:14" x14ac:dyDescent="0.2">
      <c r="E2355" s="9"/>
      <c r="F2355" s="9"/>
      <c r="G2355" s="9"/>
      <c r="H2355" s="9"/>
      <c r="I2355" s="9"/>
      <c r="J2355" s="9"/>
      <c r="K2355" s="9"/>
      <c r="L2355" s="9"/>
      <c r="M2355" s="9"/>
      <c r="N2355" s="9"/>
    </row>
    <row r="2356" spans="5:14" x14ac:dyDescent="0.2">
      <c r="E2356" s="9"/>
      <c r="F2356" s="9"/>
      <c r="G2356" s="9"/>
      <c r="H2356" s="9"/>
      <c r="I2356" s="9"/>
      <c r="J2356" s="9"/>
      <c r="K2356" s="9"/>
      <c r="L2356" s="9"/>
      <c r="M2356" s="9"/>
      <c r="N2356" s="9"/>
    </row>
    <row r="2357" spans="5:14" x14ac:dyDescent="0.2">
      <c r="E2357" s="9"/>
      <c r="F2357" s="9"/>
      <c r="G2357" s="9"/>
      <c r="H2357" s="9"/>
      <c r="I2357" s="9"/>
      <c r="J2357" s="9"/>
      <c r="K2357" s="9"/>
      <c r="L2357" s="9"/>
      <c r="M2357" s="9"/>
      <c r="N2357" s="9"/>
    </row>
    <row r="2358" spans="5:14" x14ac:dyDescent="0.2">
      <c r="E2358" s="9"/>
      <c r="F2358" s="9"/>
      <c r="G2358" s="9"/>
      <c r="H2358" s="9"/>
      <c r="I2358" s="9"/>
      <c r="J2358" s="9"/>
      <c r="K2358" s="9"/>
      <c r="L2358" s="9"/>
      <c r="M2358" s="9"/>
      <c r="N2358" s="9"/>
    </row>
    <row r="2359" spans="5:14" x14ac:dyDescent="0.2">
      <c r="E2359" s="9"/>
      <c r="F2359" s="9"/>
      <c r="G2359" s="9"/>
      <c r="H2359" s="9"/>
      <c r="I2359" s="9"/>
      <c r="J2359" s="9"/>
      <c r="K2359" s="9"/>
      <c r="L2359" s="9"/>
      <c r="M2359" s="9"/>
      <c r="N2359" s="9"/>
    </row>
    <row r="2360" spans="5:14" x14ac:dyDescent="0.2">
      <c r="E2360" s="9"/>
      <c r="F2360" s="9"/>
      <c r="G2360" s="9"/>
      <c r="H2360" s="9"/>
      <c r="I2360" s="9"/>
      <c r="J2360" s="9"/>
      <c r="K2360" s="9"/>
      <c r="L2360" s="9"/>
      <c r="M2360" s="9"/>
      <c r="N2360" s="9"/>
    </row>
    <row r="2361" spans="5:14" x14ac:dyDescent="0.2">
      <c r="E2361" s="9"/>
      <c r="F2361" s="9"/>
      <c r="G2361" s="9"/>
      <c r="H2361" s="9"/>
      <c r="I2361" s="9"/>
      <c r="J2361" s="9"/>
      <c r="K2361" s="9"/>
      <c r="L2361" s="9"/>
      <c r="M2361" s="9"/>
      <c r="N2361" s="9"/>
    </row>
    <row r="2362" spans="5:14" x14ac:dyDescent="0.2">
      <c r="E2362" s="9"/>
      <c r="F2362" s="9"/>
      <c r="G2362" s="9"/>
      <c r="H2362" s="9"/>
      <c r="I2362" s="9"/>
      <c r="J2362" s="9"/>
      <c r="K2362" s="9"/>
      <c r="L2362" s="9"/>
      <c r="M2362" s="9"/>
      <c r="N2362" s="9"/>
    </row>
    <row r="2363" spans="5:14" x14ac:dyDescent="0.2">
      <c r="E2363" s="9"/>
      <c r="F2363" s="9"/>
      <c r="G2363" s="9"/>
      <c r="H2363" s="9"/>
      <c r="I2363" s="9"/>
      <c r="J2363" s="9"/>
      <c r="K2363" s="9"/>
      <c r="L2363" s="9"/>
      <c r="M2363" s="9"/>
      <c r="N2363" s="9"/>
    </row>
    <row r="2364" spans="5:14" x14ac:dyDescent="0.2">
      <c r="E2364" s="9"/>
      <c r="F2364" s="9"/>
      <c r="G2364" s="9"/>
      <c r="H2364" s="9"/>
      <c r="I2364" s="9"/>
      <c r="J2364" s="9"/>
      <c r="K2364" s="9"/>
      <c r="L2364" s="9"/>
      <c r="M2364" s="9"/>
      <c r="N2364" s="9"/>
    </row>
    <row r="2365" spans="5:14" x14ac:dyDescent="0.2">
      <c r="E2365" s="9"/>
      <c r="F2365" s="9"/>
      <c r="G2365" s="9"/>
      <c r="H2365" s="9"/>
      <c r="I2365" s="9"/>
      <c r="J2365" s="9"/>
      <c r="K2365" s="9"/>
      <c r="L2365" s="9"/>
      <c r="M2365" s="9"/>
      <c r="N2365" s="9"/>
    </row>
    <row r="2366" spans="5:14" x14ac:dyDescent="0.2">
      <c r="E2366" s="9"/>
      <c r="F2366" s="9"/>
      <c r="G2366" s="9"/>
      <c r="H2366" s="9"/>
      <c r="I2366" s="9"/>
      <c r="J2366" s="9"/>
      <c r="K2366" s="9"/>
      <c r="L2366" s="9"/>
      <c r="M2366" s="9"/>
      <c r="N2366" s="9"/>
    </row>
    <row r="2367" spans="5:14" x14ac:dyDescent="0.2">
      <c r="E2367" s="9"/>
      <c r="F2367" s="9"/>
      <c r="G2367" s="9"/>
      <c r="H2367" s="9"/>
      <c r="I2367" s="9"/>
      <c r="J2367" s="9"/>
      <c r="K2367" s="9"/>
      <c r="L2367" s="9"/>
      <c r="M2367" s="9"/>
      <c r="N2367" s="9"/>
    </row>
    <row r="2368" spans="5:14" x14ac:dyDescent="0.2">
      <c r="E2368" s="9"/>
      <c r="F2368" s="9"/>
      <c r="G2368" s="9"/>
      <c r="H2368" s="9"/>
      <c r="I2368" s="9"/>
      <c r="J2368" s="9"/>
      <c r="K2368" s="9"/>
      <c r="L2368" s="9"/>
      <c r="M2368" s="9"/>
      <c r="N2368" s="9"/>
    </row>
    <row r="2369" spans="5:14" x14ac:dyDescent="0.2">
      <c r="E2369" s="9"/>
      <c r="F2369" s="9"/>
      <c r="G2369" s="9"/>
      <c r="H2369" s="9"/>
      <c r="I2369" s="9"/>
      <c r="J2369" s="9"/>
      <c r="K2369" s="9"/>
      <c r="L2369" s="9"/>
      <c r="M2369" s="9"/>
      <c r="N2369" s="9"/>
    </row>
    <row r="2370" spans="5:14" x14ac:dyDescent="0.2">
      <c r="E2370" s="9"/>
      <c r="F2370" s="9"/>
      <c r="G2370" s="9"/>
      <c r="H2370" s="9"/>
      <c r="I2370" s="9"/>
      <c r="J2370" s="9"/>
      <c r="K2370" s="9"/>
      <c r="L2370" s="9"/>
      <c r="M2370" s="9"/>
      <c r="N2370" s="9"/>
    </row>
    <row r="2371" spans="5:14" x14ac:dyDescent="0.2">
      <c r="E2371" s="9"/>
      <c r="F2371" s="9"/>
      <c r="G2371" s="9"/>
      <c r="H2371" s="9"/>
      <c r="I2371" s="9"/>
      <c r="J2371" s="9"/>
      <c r="K2371" s="9"/>
      <c r="L2371" s="9"/>
      <c r="M2371" s="9"/>
      <c r="N2371" s="9"/>
    </row>
    <row r="2372" spans="5:14" x14ac:dyDescent="0.2">
      <c r="E2372" s="9"/>
      <c r="F2372" s="9"/>
      <c r="G2372" s="9"/>
      <c r="H2372" s="9"/>
      <c r="I2372" s="9"/>
      <c r="J2372" s="9"/>
      <c r="K2372" s="9"/>
      <c r="L2372" s="9"/>
      <c r="M2372" s="9"/>
      <c r="N2372" s="9"/>
    </row>
    <row r="2373" spans="5:14" x14ac:dyDescent="0.2">
      <c r="E2373" s="9"/>
      <c r="F2373" s="9"/>
      <c r="G2373" s="9"/>
      <c r="H2373" s="9"/>
      <c r="I2373" s="9"/>
      <c r="J2373" s="9"/>
      <c r="K2373" s="9"/>
      <c r="L2373" s="9"/>
      <c r="M2373" s="9"/>
      <c r="N2373" s="9"/>
    </row>
    <row r="2374" spans="5:14" x14ac:dyDescent="0.2">
      <c r="E2374" s="9"/>
      <c r="F2374" s="9"/>
      <c r="G2374" s="9"/>
      <c r="H2374" s="9"/>
      <c r="I2374" s="9"/>
      <c r="J2374" s="9"/>
      <c r="K2374" s="9"/>
      <c r="L2374" s="9"/>
      <c r="M2374" s="9"/>
      <c r="N2374" s="9"/>
    </row>
    <row r="2375" spans="5:14" x14ac:dyDescent="0.2">
      <c r="E2375" s="9"/>
      <c r="F2375" s="9"/>
      <c r="G2375" s="9"/>
      <c r="H2375" s="9"/>
      <c r="I2375" s="9"/>
      <c r="J2375" s="9"/>
      <c r="K2375" s="9"/>
      <c r="L2375" s="9"/>
      <c r="M2375" s="9"/>
      <c r="N2375" s="9"/>
    </row>
    <row r="2376" spans="5:14" x14ac:dyDescent="0.2">
      <c r="E2376" s="9"/>
      <c r="F2376" s="9"/>
      <c r="G2376" s="9"/>
      <c r="H2376" s="9"/>
      <c r="I2376" s="9"/>
      <c r="J2376" s="9"/>
      <c r="K2376" s="9"/>
      <c r="L2376" s="9"/>
      <c r="M2376" s="9"/>
      <c r="N2376" s="9"/>
    </row>
    <row r="2377" spans="5:14" x14ac:dyDescent="0.2">
      <c r="E2377" s="9"/>
      <c r="F2377" s="9"/>
      <c r="G2377" s="9"/>
      <c r="H2377" s="9"/>
      <c r="I2377" s="9"/>
      <c r="J2377" s="9"/>
      <c r="K2377" s="9"/>
      <c r="L2377" s="9"/>
      <c r="M2377" s="9"/>
      <c r="N2377" s="9"/>
    </row>
    <row r="2378" spans="5:14" x14ac:dyDescent="0.2">
      <c r="E2378" s="9"/>
      <c r="F2378" s="9"/>
      <c r="G2378" s="9"/>
      <c r="H2378" s="9"/>
      <c r="I2378" s="9"/>
      <c r="J2378" s="9"/>
      <c r="K2378" s="9"/>
      <c r="L2378" s="9"/>
      <c r="M2378" s="9"/>
      <c r="N2378" s="9"/>
    </row>
    <row r="2379" spans="5:14" x14ac:dyDescent="0.2">
      <c r="E2379" s="9"/>
      <c r="F2379" s="9"/>
      <c r="G2379" s="9"/>
      <c r="H2379" s="9"/>
      <c r="I2379" s="9"/>
      <c r="J2379" s="9"/>
      <c r="K2379" s="9"/>
      <c r="L2379" s="9"/>
      <c r="M2379" s="9"/>
      <c r="N2379" s="9"/>
    </row>
    <row r="2380" spans="5:14" x14ac:dyDescent="0.2">
      <c r="E2380" s="9"/>
      <c r="F2380" s="9"/>
      <c r="G2380" s="9"/>
      <c r="H2380" s="9"/>
      <c r="I2380" s="9"/>
      <c r="J2380" s="9"/>
      <c r="K2380" s="9"/>
      <c r="L2380" s="9"/>
      <c r="M2380" s="9"/>
      <c r="N2380" s="9"/>
    </row>
    <row r="2381" spans="5:14" x14ac:dyDescent="0.2">
      <c r="E2381" s="9"/>
      <c r="F2381" s="9"/>
      <c r="G2381" s="9"/>
      <c r="H2381" s="9"/>
      <c r="I2381" s="9"/>
      <c r="J2381" s="9"/>
      <c r="K2381" s="9"/>
      <c r="L2381" s="9"/>
      <c r="M2381" s="9"/>
      <c r="N2381" s="9"/>
    </row>
    <row r="2382" spans="5:14" x14ac:dyDescent="0.2">
      <c r="E2382" s="9"/>
      <c r="F2382" s="9"/>
      <c r="G2382" s="9"/>
      <c r="H2382" s="9"/>
      <c r="I2382" s="9"/>
      <c r="J2382" s="9"/>
      <c r="K2382" s="9"/>
      <c r="L2382" s="9"/>
      <c r="M2382" s="9"/>
      <c r="N2382" s="9"/>
    </row>
    <row r="2383" spans="5:14" x14ac:dyDescent="0.2">
      <c r="E2383" s="9"/>
      <c r="F2383" s="9"/>
      <c r="G2383" s="9"/>
      <c r="H2383" s="9"/>
      <c r="I2383" s="9"/>
      <c r="J2383" s="9"/>
      <c r="K2383" s="9"/>
      <c r="L2383" s="9"/>
      <c r="M2383" s="9"/>
      <c r="N2383" s="9"/>
    </row>
    <row r="2384" spans="5:14" x14ac:dyDescent="0.2">
      <c r="E2384" s="9"/>
      <c r="F2384" s="9"/>
      <c r="G2384" s="9"/>
      <c r="H2384" s="9"/>
      <c r="I2384" s="9"/>
      <c r="J2384" s="9"/>
      <c r="K2384" s="9"/>
      <c r="L2384" s="9"/>
      <c r="M2384" s="9"/>
      <c r="N2384" s="9"/>
    </row>
    <row r="2385" spans="5:14" x14ac:dyDescent="0.2">
      <c r="E2385" s="9"/>
      <c r="F2385" s="9"/>
      <c r="G2385" s="9"/>
      <c r="H2385" s="9"/>
      <c r="I2385" s="9"/>
      <c r="J2385" s="9"/>
      <c r="K2385" s="9"/>
      <c r="L2385" s="9"/>
      <c r="M2385" s="9"/>
      <c r="N2385" s="9"/>
    </row>
    <row r="2386" spans="5:14" x14ac:dyDescent="0.2">
      <c r="E2386" s="9"/>
      <c r="F2386" s="9"/>
      <c r="G2386" s="9"/>
      <c r="H2386" s="9"/>
      <c r="I2386" s="9"/>
      <c r="J2386" s="9"/>
      <c r="K2386" s="9"/>
      <c r="L2386" s="9"/>
      <c r="M2386" s="9"/>
      <c r="N2386" s="9"/>
    </row>
    <row r="2387" spans="5:14" x14ac:dyDescent="0.2">
      <c r="E2387" s="9"/>
      <c r="F2387" s="9"/>
      <c r="G2387" s="9"/>
      <c r="H2387" s="9"/>
      <c r="I2387" s="9"/>
      <c r="J2387" s="9"/>
      <c r="K2387" s="9"/>
      <c r="L2387" s="9"/>
      <c r="M2387" s="9"/>
      <c r="N2387" s="9"/>
    </row>
    <row r="2388" spans="5:14" x14ac:dyDescent="0.2">
      <c r="E2388" s="9"/>
      <c r="F2388" s="9"/>
      <c r="G2388" s="9"/>
      <c r="H2388" s="9"/>
      <c r="I2388" s="9"/>
      <c r="J2388" s="9"/>
      <c r="K2388" s="9"/>
      <c r="L2388" s="9"/>
      <c r="M2388" s="9"/>
      <c r="N2388" s="9"/>
    </row>
    <row r="2389" spans="5:14" x14ac:dyDescent="0.2">
      <c r="E2389" s="9"/>
      <c r="F2389" s="9"/>
      <c r="G2389" s="9"/>
      <c r="H2389" s="9"/>
      <c r="I2389" s="9"/>
      <c r="J2389" s="9"/>
      <c r="K2389" s="9"/>
      <c r="L2389" s="9"/>
      <c r="M2389" s="9"/>
      <c r="N2389" s="9"/>
    </row>
    <row r="2390" spans="5:14" x14ac:dyDescent="0.2">
      <c r="E2390" s="9"/>
      <c r="F2390" s="9"/>
      <c r="G2390" s="9"/>
      <c r="H2390" s="9"/>
      <c r="I2390" s="9"/>
      <c r="J2390" s="9"/>
      <c r="K2390" s="9"/>
      <c r="L2390" s="9"/>
      <c r="M2390" s="9"/>
      <c r="N2390" s="9"/>
    </row>
    <row r="2391" spans="5:14" x14ac:dyDescent="0.2">
      <c r="E2391" s="9"/>
      <c r="F2391" s="9"/>
      <c r="G2391" s="9"/>
      <c r="H2391" s="9"/>
      <c r="I2391" s="9"/>
      <c r="J2391" s="9"/>
      <c r="K2391" s="9"/>
      <c r="L2391" s="9"/>
      <c r="M2391" s="9"/>
      <c r="N2391" s="9"/>
    </row>
    <row r="2392" spans="5:14" x14ac:dyDescent="0.2">
      <c r="E2392" s="9"/>
      <c r="F2392" s="9"/>
      <c r="G2392" s="9"/>
      <c r="H2392" s="9"/>
      <c r="I2392" s="9"/>
      <c r="J2392" s="9"/>
      <c r="K2392" s="9"/>
      <c r="L2392" s="9"/>
      <c r="M2392" s="9"/>
      <c r="N2392" s="9"/>
    </row>
    <row r="2393" spans="5:14" x14ac:dyDescent="0.2">
      <c r="E2393" s="9"/>
      <c r="F2393" s="9"/>
      <c r="G2393" s="9"/>
      <c r="H2393" s="9"/>
      <c r="I2393" s="9"/>
      <c r="J2393" s="9"/>
      <c r="K2393" s="9"/>
      <c r="L2393" s="9"/>
      <c r="M2393" s="9"/>
      <c r="N2393" s="9"/>
    </row>
    <row r="2394" spans="5:14" x14ac:dyDescent="0.2">
      <c r="E2394" s="9"/>
      <c r="F2394" s="9"/>
      <c r="G2394" s="9"/>
      <c r="H2394" s="9"/>
      <c r="I2394" s="9"/>
      <c r="J2394" s="9"/>
      <c r="K2394" s="9"/>
      <c r="L2394" s="9"/>
      <c r="M2394" s="9"/>
      <c r="N2394" s="9"/>
    </row>
    <row r="2395" spans="5:14" x14ac:dyDescent="0.2">
      <c r="E2395" s="9"/>
      <c r="F2395" s="9"/>
      <c r="G2395" s="9"/>
      <c r="H2395" s="9"/>
      <c r="I2395" s="9"/>
      <c r="J2395" s="9"/>
      <c r="K2395" s="9"/>
      <c r="L2395" s="9"/>
      <c r="M2395" s="9"/>
      <c r="N2395" s="9"/>
    </row>
    <row r="2396" spans="5:14" x14ac:dyDescent="0.2">
      <c r="E2396" s="9"/>
      <c r="F2396" s="9"/>
      <c r="G2396" s="9"/>
      <c r="H2396" s="9"/>
      <c r="I2396" s="9"/>
      <c r="J2396" s="9"/>
      <c r="K2396" s="9"/>
      <c r="L2396" s="9"/>
      <c r="M2396" s="9"/>
      <c r="N2396" s="9"/>
    </row>
    <row r="2397" spans="5:14" x14ac:dyDescent="0.2">
      <c r="E2397" s="9"/>
      <c r="F2397" s="9"/>
      <c r="G2397" s="9"/>
      <c r="H2397" s="9"/>
      <c r="I2397" s="9"/>
      <c r="J2397" s="9"/>
      <c r="K2397" s="9"/>
      <c r="L2397" s="9"/>
      <c r="M2397" s="9"/>
      <c r="N2397" s="9"/>
    </row>
    <row r="2398" spans="5:14" x14ac:dyDescent="0.2">
      <c r="E2398" s="9"/>
      <c r="F2398" s="9"/>
      <c r="G2398" s="9"/>
      <c r="H2398" s="9"/>
      <c r="I2398" s="9"/>
      <c r="J2398" s="9"/>
      <c r="K2398" s="9"/>
      <c r="L2398" s="9"/>
      <c r="M2398" s="9"/>
      <c r="N2398" s="9"/>
    </row>
    <row r="2399" spans="5:14" x14ac:dyDescent="0.2">
      <c r="E2399" s="9"/>
      <c r="F2399" s="9"/>
      <c r="G2399" s="9"/>
      <c r="H2399" s="9"/>
      <c r="I2399" s="9"/>
      <c r="J2399" s="9"/>
      <c r="K2399" s="9"/>
      <c r="L2399" s="9"/>
      <c r="M2399" s="9"/>
      <c r="N2399" s="9"/>
    </row>
    <row r="2400" spans="5:14" x14ac:dyDescent="0.2">
      <c r="E2400" s="9"/>
      <c r="F2400" s="9"/>
      <c r="G2400" s="9"/>
      <c r="H2400" s="9"/>
      <c r="I2400" s="9"/>
      <c r="J2400" s="9"/>
      <c r="K2400" s="9"/>
      <c r="L2400" s="9"/>
      <c r="M2400" s="9"/>
      <c r="N2400" s="9"/>
    </row>
    <row r="2401" spans="5:14" x14ac:dyDescent="0.2">
      <c r="E2401" s="9"/>
      <c r="F2401" s="9"/>
      <c r="G2401" s="9"/>
      <c r="H2401" s="9"/>
      <c r="I2401" s="9"/>
      <c r="J2401" s="9"/>
      <c r="K2401" s="9"/>
      <c r="L2401" s="9"/>
      <c r="M2401" s="9"/>
      <c r="N2401" s="9"/>
    </row>
    <row r="2402" spans="5:14" x14ac:dyDescent="0.2">
      <c r="E2402" s="9"/>
      <c r="F2402" s="9"/>
      <c r="G2402" s="9"/>
      <c r="H2402" s="9"/>
      <c r="I2402" s="9"/>
      <c r="J2402" s="9"/>
      <c r="K2402" s="9"/>
      <c r="L2402" s="9"/>
      <c r="M2402" s="9"/>
      <c r="N2402" s="9"/>
    </row>
    <row r="2403" spans="5:14" x14ac:dyDescent="0.2">
      <c r="E2403" s="9"/>
      <c r="F2403" s="9"/>
      <c r="G2403" s="9"/>
      <c r="H2403" s="9"/>
      <c r="I2403" s="9"/>
      <c r="J2403" s="9"/>
      <c r="K2403" s="9"/>
      <c r="L2403" s="9"/>
      <c r="M2403" s="9"/>
      <c r="N2403" s="9"/>
    </row>
    <row r="2404" spans="5:14" x14ac:dyDescent="0.2">
      <c r="E2404" s="9"/>
      <c r="F2404" s="9"/>
      <c r="G2404" s="9"/>
      <c r="H2404" s="9"/>
      <c r="I2404" s="9"/>
      <c r="J2404" s="9"/>
      <c r="K2404" s="9"/>
      <c r="L2404" s="9"/>
      <c r="M2404" s="9"/>
      <c r="N2404" s="9"/>
    </row>
    <row r="2405" spans="5:14" x14ac:dyDescent="0.2">
      <c r="E2405" s="9"/>
      <c r="F2405" s="9"/>
      <c r="G2405" s="9"/>
      <c r="H2405" s="9"/>
      <c r="I2405" s="9"/>
      <c r="J2405" s="9"/>
      <c r="K2405" s="9"/>
      <c r="L2405" s="9"/>
      <c r="M2405" s="9"/>
      <c r="N2405" s="9"/>
    </row>
    <row r="2406" spans="5:14" x14ac:dyDescent="0.2">
      <c r="E2406" s="9"/>
      <c r="F2406" s="9"/>
      <c r="G2406" s="9"/>
      <c r="H2406" s="9"/>
      <c r="I2406" s="9"/>
      <c r="J2406" s="9"/>
      <c r="K2406" s="9"/>
      <c r="L2406" s="9"/>
      <c r="M2406" s="9"/>
      <c r="N2406" s="9"/>
    </row>
    <row r="2407" spans="5:14" x14ac:dyDescent="0.2">
      <c r="E2407" s="9"/>
      <c r="F2407" s="9"/>
      <c r="G2407" s="9"/>
      <c r="H2407" s="9"/>
      <c r="I2407" s="9"/>
      <c r="J2407" s="9"/>
      <c r="K2407" s="9"/>
      <c r="L2407" s="9"/>
      <c r="M2407" s="9"/>
      <c r="N2407" s="9"/>
    </row>
    <row r="2408" spans="5:14" x14ac:dyDescent="0.2">
      <c r="E2408" s="9"/>
      <c r="F2408" s="9"/>
      <c r="G2408" s="9"/>
      <c r="H2408" s="9"/>
      <c r="I2408" s="9"/>
      <c r="J2408" s="9"/>
      <c r="K2408" s="9"/>
      <c r="L2408" s="9"/>
      <c r="M2408" s="9"/>
      <c r="N2408" s="9"/>
    </row>
    <row r="2409" spans="5:14" x14ac:dyDescent="0.2">
      <c r="E2409" s="9"/>
      <c r="F2409" s="9"/>
      <c r="G2409" s="9"/>
      <c r="H2409" s="9"/>
      <c r="I2409" s="9"/>
      <c r="J2409" s="9"/>
      <c r="K2409" s="9"/>
      <c r="L2409" s="9"/>
      <c r="M2409" s="9"/>
      <c r="N2409" s="9"/>
    </row>
    <row r="2410" spans="5:14" x14ac:dyDescent="0.2">
      <c r="E2410" s="9"/>
      <c r="F2410" s="9"/>
      <c r="G2410" s="9"/>
      <c r="H2410" s="9"/>
      <c r="I2410" s="9"/>
      <c r="J2410" s="9"/>
      <c r="K2410" s="9"/>
      <c r="L2410" s="9"/>
      <c r="M2410" s="9"/>
      <c r="N2410" s="9"/>
    </row>
    <row r="2411" spans="5:14" x14ac:dyDescent="0.2">
      <c r="E2411" s="9"/>
      <c r="F2411" s="9"/>
      <c r="G2411" s="9"/>
      <c r="H2411" s="9"/>
      <c r="I2411" s="9"/>
      <c r="J2411" s="9"/>
      <c r="K2411" s="9"/>
      <c r="L2411" s="9"/>
      <c r="M2411" s="9"/>
      <c r="N2411" s="9"/>
    </row>
    <row r="2412" spans="5:14" x14ac:dyDescent="0.2">
      <c r="E2412" s="9"/>
      <c r="F2412" s="9"/>
      <c r="G2412" s="9"/>
      <c r="H2412" s="9"/>
      <c r="I2412" s="9"/>
      <c r="J2412" s="9"/>
      <c r="K2412" s="9"/>
      <c r="L2412" s="9"/>
      <c r="M2412" s="9"/>
      <c r="N2412" s="9"/>
    </row>
    <row r="2413" spans="5:14" x14ac:dyDescent="0.2">
      <c r="E2413" s="9"/>
      <c r="F2413" s="9"/>
      <c r="G2413" s="9"/>
      <c r="H2413" s="9"/>
      <c r="I2413" s="9"/>
      <c r="J2413" s="9"/>
      <c r="K2413" s="9"/>
      <c r="L2413" s="9"/>
      <c r="M2413" s="9"/>
      <c r="N2413" s="9"/>
    </row>
    <row r="2414" spans="5:14" x14ac:dyDescent="0.2">
      <c r="E2414" s="9"/>
      <c r="F2414" s="9"/>
      <c r="G2414" s="9"/>
      <c r="H2414" s="9"/>
      <c r="I2414" s="9"/>
      <c r="J2414" s="9"/>
      <c r="K2414" s="9"/>
      <c r="L2414" s="9"/>
      <c r="M2414" s="9"/>
      <c r="N2414" s="9"/>
    </row>
    <row r="2415" spans="5:14" x14ac:dyDescent="0.2">
      <c r="E2415" s="9"/>
      <c r="F2415" s="9"/>
      <c r="G2415" s="9"/>
      <c r="H2415" s="9"/>
      <c r="I2415" s="9"/>
      <c r="J2415" s="9"/>
      <c r="K2415" s="9"/>
      <c r="L2415" s="9"/>
      <c r="M2415" s="9"/>
      <c r="N2415" s="9"/>
    </row>
    <row r="2416" spans="5:14" x14ac:dyDescent="0.2">
      <c r="E2416" s="9"/>
      <c r="F2416" s="9"/>
      <c r="G2416" s="9"/>
      <c r="H2416" s="9"/>
      <c r="I2416" s="9"/>
      <c r="J2416" s="9"/>
      <c r="K2416" s="9"/>
      <c r="L2416" s="9"/>
      <c r="M2416" s="9"/>
      <c r="N2416" s="9"/>
    </row>
    <row r="2417" spans="5:14" x14ac:dyDescent="0.2">
      <c r="E2417" s="9"/>
      <c r="F2417" s="9"/>
      <c r="G2417" s="9"/>
      <c r="H2417" s="9"/>
      <c r="I2417" s="9"/>
      <c r="J2417" s="9"/>
      <c r="K2417" s="9"/>
      <c r="L2417" s="9"/>
      <c r="M2417" s="9"/>
      <c r="N2417" s="9"/>
    </row>
    <row r="2418" spans="5:14" x14ac:dyDescent="0.2">
      <c r="E2418" s="9"/>
      <c r="F2418" s="9"/>
      <c r="G2418" s="9"/>
      <c r="H2418" s="9"/>
      <c r="I2418" s="9"/>
      <c r="J2418" s="9"/>
      <c r="K2418" s="9"/>
      <c r="L2418" s="9"/>
      <c r="M2418" s="9"/>
      <c r="N2418" s="9"/>
    </row>
    <row r="2419" spans="5:14" x14ac:dyDescent="0.2">
      <c r="E2419" s="9"/>
      <c r="F2419" s="9"/>
      <c r="G2419" s="9"/>
      <c r="H2419" s="9"/>
      <c r="I2419" s="9"/>
      <c r="J2419" s="9"/>
      <c r="K2419" s="9"/>
      <c r="L2419" s="9"/>
      <c r="M2419" s="9"/>
      <c r="N2419" s="9"/>
    </row>
    <row r="2420" spans="5:14" x14ac:dyDescent="0.2">
      <c r="E2420" s="9"/>
      <c r="F2420" s="9"/>
      <c r="G2420" s="9"/>
      <c r="H2420" s="9"/>
      <c r="I2420" s="9"/>
      <c r="J2420" s="9"/>
      <c r="K2420" s="9"/>
      <c r="L2420" s="9"/>
      <c r="M2420" s="9"/>
      <c r="N2420" s="9"/>
    </row>
    <row r="2421" spans="5:14" x14ac:dyDescent="0.2">
      <c r="E2421" s="9"/>
      <c r="F2421" s="9"/>
      <c r="G2421" s="9"/>
      <c r="H2421" s="9"/>
      <c r="I2421" s="9"/>
      <c r="J2421" s="9"/>
      <c r="K2421" s="9"/>
      <c r="L2421" s="9"/>
      <c r="M2421" s="9"/>
      <c r="N2421" s="9"/>
    </row>
    <row r="2422" spans="5:14" x14ac:dyDescent="0.2">
      <c r="E2422" s="9"/>
      <c r="F2422" s="9"/>
      <c r="G2422" s="9"/>
      <c r="H2422" s="9"/>
      <c r="I2422" s="9"/>
      <c r="J2422" s="9"/>
      <c r="K2422" s="9"/>
      <c r="L2422" s="9"/>
      <c r="M2422" s="9"/>
      <c r="N2422" s="9"/>
    </row>
    <row r="2423" spans="5:14" x14ac:dyDescent="0.2">
      <c r="E2423" s="9"/>
      <c r="F2423" s="9"/>
      <c r="G2423" s="9"/>
      <c r="H2423" s="9"/>
      <c r="I2423" s="9"/>
      <c r="J2423" s="9"/>
      <c r="K2423" s="9"/>
      <c r="L2423" s="9"/>
      <c r="M2423" s="9"/>
      <c r="N2423" s="9"/>
    </row>
    <row r="2424" spans="5:14" x14ac:dyDescent="0.2">
      <c r="E2424" s="9"/>
      <c r="F2424" s="9"/>
      <c r="G2424" s="9"/>
      <c r="H2424" s="9"/>
      <c r="I2424" s="9"/>
      <c r="J2424" s="9"/>
      <c r="K2424" s="9"/>
      <c r="L2424" s="9"/>
      <c r="M2424" s="9"/>
      <c r="N2424" s="9"/>
    </row>
    <row r="2425" spans="5:14" x14ac:dyDescent="0.2">
      <c r="E2425" s="9"/>
      <c r="F2425" s="9"/>
      <c r="G2425" s="9"/>
      <c r="H2425" s="9"/>
      <c r="I2425" s="9"/>
      <c r="J2425" s="9"/>
      <c r="K2425" s="9"/>
      <c r="L2425" s="9"/>
      <c r="M2425" s="9"/>
      <c r="N2425" s="9"/>
    </row>
    <row r="2426" spans="5:14" x14ac:dyDescent="0.2">
      <c r="E2426" s="9"/>
      <c r="F2426" s="9"/>
      <c r="G2426" s="9"/>
      <c r="H2426" s="9"/>
      <c r="I2426" s="9"/>
      <c r="J2426" s="9"/>
      <c r="K2426" s="9"/>
      <c r="L2426" s="9"/>
      <c r="M2426" s="9"/>
      <c r="N2426" s="9"/>
    </row>
    <row r="2427" spans="5:14" x14ac:dyDescent="0.2">
      <c r="E2427" s="9"/>
      <c r="F2427" s="9"/>
      <c r="G2427" s="9"/>
      <c r="H2427" s="9"/>
      <c r="I2427" s="9"/>
      <c r="J2427" s="9"/>
      <c r="K2427" s="9"/>
      <c r="L2427" s="9"/>
      <c r="M2427" s="9"/>
      <c r="N2427" s="9"/>
    </row>
    <row r="2428" spans="5:14" x14ac:dyDescent="0.2">
      <c r="E2428" s="9"/>
      <c r="F2428" s="9"/>
      <c r="G2428" s="9"/>
      <c r="H2428" s="9"/>
      <c r="I2428" s="9"/>
      <c r="J2428" s="9"/>
      <c r="K2428" s="9"/>
      <c r="L2428" s="9"/>
      <c r="M2428" s="9"/>
      <c r="N2428" s="9"/>
    </row>
    <row r="2429" spans="5:14" x14ac:dyDescent="0.2">
      <c r="E2429" s="9"/>
      <c r="F2429" s="9"/>
      <c r="G2429" s="9"/>
      <c r="H2429" s="9"/>
      <c r="I2429" s="9"/>
      <c r="J2429" s="9"/>
      <c r="K2429" s="9"/>
      <c r="L2429" s="9"/>
      <c r="M2429" s="9"/>
      <c r="N2429" s="9"/>
    </row>
    <row r="2430" spans="5:14" x14ac:dyDescent="0.2">
      <c r="E2430" s="9"/>
      <c r="F2430" s="9"/>
      <c r="G2430" s="9"/>
      <c r="H2430" s="9"/>
      <c r="I2430" s="9"/>
      <c r="J2430" s="9"/>
      <c r="K2430" s="9"/>
      <c r="L2430" s="9"/>
      <c r="M2430" s="9"/>
      <c r="N2430" s="9"/>
    </row>
    <row r="2431" spans="5:14" x14ac:dyDescent="0.2">
      <c r="E2431" s="9"/>
      <c r="F2431" s="9"/>
      <c r="G2431" s="9"/>
      <c r="H2431" s="9"/>
      <c r="I2431" s="9"/>
      <c r="J2431" s="9"/>
      <c r="K2431" s="9"/>
      <c r="L2431" s="9"/>
      <c r="M2431" s="9"/>
      <c r="N2431" s="9"/>
    </row>
    <row r="2432" spans="5:14" x14ac:dyDescent="0.2">
      <c r="E2432" s="9"/>
      <c r="F2432" s="9"/>
      <c r="G2432" s="9"/>
      <c r="H2432" s="9"/>
      <c r="I2432" s="9"/>
      <c r="J2432" s="9"/>
      <c r="K2432" s="9"/>
      <c r="L2432" s="9"/>
      <c r="M2432" s="9"/>
      <c r="N2432" s="9"/>
    </row>
    <row r="2433" spans="5:14" x14ac:dyDescent="0.2">
      <c r="E2433" s="9"/>
      <c r="F2433" s="9"/>
      <c r="G2433" s="9"/>
      <c r="H2433" s="9"/>
      <c r="I2433" s="9"/>
      <c r="J2433" s="9"/>
      <c r="K2433" s="9"/>
      <c r="L2433" s="9"/>
      <c r="M2433" s="9"/>
      <c r="N2433" s="9"/>
    </row>
    <row r="2434" spans="5:14" x14ac:dyDescent="0.2">
      <c r="E2434" s="9"/>
      <c r="F2434" s="9"/>
      <c r="G2434" s="9"/>
      <c r="H2434" s="9"/>
      <c r="I2434" s="9"/>
      <c r="J2434" s="9"/>
      <c r="K2434" s="9"/>
      <c r="L2434" s="9"/>
      <c r="M2434" s="9"/>
      <c r="N2434" s="9"/>
    </row>
    <row r="2435" spans="5:14" x14ac:dyDescent="0.2">
      <c r="E2435" s="9"/>
      <c r="F2435" s="9"/>
      <c r="G2435" s="9"/>
      <c r="H2435" s="9"/>
      <c r="I2435" s="9"/>
      <c r="J2435" s="9"/>
      <c r="K2435" s="9"/>
      <c r="L2435" s="9"/>
      <c r="M2435" s="9"/>
      <c r="N2435" s="9"/>
    </row>
    <row r="2436" spans="5:14" x14ac:dyDescent="0.2">
      <c r="E2436" s="9"/>
      <c r="F2436" s="9"/>
      <c r="G2436" s="9"/>
      <c r="H2436" s="9"/>
      <c r="I2436" s="9"/>
      <c r="J2436" s="9"/>
      <c r="K2436" s="9"/>
      <c r="L2436" s="9"/>
      <c r="M2436" s="9"/>
      <c r="N2436" s="9"/>
    </row>
    <row r="2437" spans="5:14" x14ac:dyDescent="0.2">
      <c r="E2437" s="9"/>
      <c r="F2437" s="9"/>
      <c r="G2437" s="9"/>
      <c r="H2437" s="9"/>
      <c r="I2437" s="9"/>
      <c r="J2437" s="9"/>
      <c r="K2437" s="9"/>
      <c r="L2437" s="9"/>
      <c r="M2437" s="9"/>
      <c r="N2437" s="9"/>
    </row>
    <row r="2438" spans="5:14" x14ac:dyDescent="0.2">
      <c r="E2438" s="9"/>
      <c r="F2438" s="9"/>
      <c r="G2438" s="9"/>
      <c r="H2438" s="9"/>
      <c r="I2438" s="9"/>
      <c r="J2438" s="9"/>
      <c r="K2438" s="9"/>
      <c r="L2438" s="9"/>
      <c r="M2438" s="9"/>
      <c r="N2438" s="9"/>
    </row>
    <row r="2439" spans="5:14" x14ac:dyDescent="0.2">
      <c r="E2439" s="9"/>
      <c r="F2439" s="9"/>
      <c r="G2439" s="9"/>
      <c r="H2439" s="9"/>
      <c r="I2439" s="9"/>
      <c r="J2439" s="9"/>
      <c r="K2439" s="9"/>
      <c r="L2439" s="9"/>
      <c r="M2439" s="9"/>
      <c r="N2439" s="9"/>
    </row>
    <row r="2440" spans="5:14" x14ac:dyDescent="0.2">
      <c r="E2440" s="9"/>
      <c r="F2440" s="9"/>
      <c r="G2440" s="9"/>
      <c r="H2440" s="9"/>
      <c r="I2440" s="9"/>
      <c r="J2440" s="9"/>
      <c r="K2440" s="9"/>
      <c r="L2440" s="9"/>
      <c r="M2440" s="9"/>
      <c r="N2440" s="9"/>
    </row>
    <row r="2441" spans="5:14" x14ac:dyDescent="0.2">
      <c r="E2441" s="9"/>
      <c r="F2441" s="9"/>
      <c r="G2441" s="9"/>
      <c r="H2441" s="9"/>
      <c r="I2441" s="9"/>
      <c r="J2441" s="9"/>
      <c r="K2441" s="9"/>
      <c r="L2441" s="9"/>
      <c r="M2441" s="9"/>
      <c r="N2441" s="9"/>
    </row>
    <row r="2442" spans="5:14" x14ac:dyDescent="0.2">
      <c r="E2442" s="9"/>
      <c r="F2442" s="9"/>
      <c r="G2442" s="9"/>
      <c r="H2442" s="9"/>
      <c r="I2442" s="9"/>
      <c r="J2442" s="9"/>
      <c r="K2442" s="9"/>
      <c r="L2442" s="9"/>
      <c r="M2442" s="9"/>
      <c r="N2442" s="9"/>
    </row>
    <row r="2443" spans="5:14" x14ac:dyDescent="0.2">
      <c r="E2443" s="9"/>
      <c r="F2443" s="9"/>
      <c r="G2443" s="9"/>
      <c r="H2443" s="9"/>
      <c r="I2443" s="9"/>
      <c r="J2443" s="9"/>
      <c r="K2443" s="9"/>
      <c r="L2443" s="9"/>
      <c r="M2443" s="9"/>
      <c r="N2443" s="9"/>
    </row>
    <row r="2444" spans="5:14" x14ac:dyDescent="0.2">
      <c r="E2444" s="9"/>
      <c r="F2444" s="9"/>
      <c r="G2444" s="9"/>
      <c r="H2444" s="9"/>
      <c r="I2444" s="9"/>
      <c r="J2444" s="9"/>
      <c r="K2444" s="9"/>
      <c r="L2444" s="9"/>
      <c r="M2444" s="9"/>
      <c r="N2444" s="9"/>
    </row>
    <row r="2445" spans="5:14" x14ac:dyDescent="0.2">
      <c r="E2445" s="9"/>
      <c r="F2445" s="9"/>
      <c r="G2445" s="9"/>
      <c r="H2445" s="9"/>
      <c r="I2445" s="9"/>
      <c r="J2445" s="9"/>
      <c r="K2445" s="9"/>
      <c r="L2445" s="9"/>
      <c r="M2445" s="9"/>
      <c r="N2445" s="9"/>
    </row>
    <row r="2446" spans="5:14" x14ac:dyDescent="0.2">
      <c r="E2446" s="9"/>
      <c r="F2446" s="9"/>
      <c r="G2446" s="9"/>
      <c r="H2446" s="9"/>
      <c r="I2446" s="9"/>
      <c r="J2446" s="9"/>
      <c r="K2446" s="9"/>
      <c r="L2446" s="9"/>
      <c r="M2446" s="9"/>
      <c r="N2446" s="9"/>
    </row>
    <row r="2447" spans="5:14" x14ac:dyDescent="0.2">
      <c r="E2447" s="9"/>
      <c r="F2447" s="9"/>
      <c r="G2447" s="9"/>
      <c r="H2447" s="9"/>
      <c r="I2447" s="9"/>
      <c r="J2447" s="9"/>
      <c r="K2447" s="9"/>
      <c r="L2447" s="9"/>
      <c r="M2447" s="9"/>
      <c r="N2447" s="9"/>
    </row>
    <row r="2448" spans="5:14" x14ac:dyDescent="0.2">
      <c r="E2448" s="9"/>
      <c r="F2448" s="9"/>
      <c r="G2448" s="9"/>
      <c r="H2448" s="9"/>
      <c r="I2448" s="9"/>
      <c r="J2448" s="9"/>
      <c r="K2448" s="9"/>
      <c r="L2448" s="9"/>
      <c r="M2448" s="9"/>
      <c r="N2448" s="9"/>
    </row>
    <row r="2449" spans="5:14" x14ac:dyDescent="0.2">
      <c r="E2449" s="9"/>
      <c r="F2449" s="9"/>
      <c r="G2449" s="9"/>
      <c r="H2449" s="9"/>
      <c r="I2449" s="9"/>
      <c r="J2449" s="9"/>
      <c r="K2449" s="9"/>
      <c r="L2449" s="9"/>
      <c r="M2449" s="9"/>
      <c r="N2449" s="9"/>
    </row>
    <row r="2450" spans="5:14" x14ac:dyDescent="0.2">
      <c r="E2450" s="9"/>
      <c r="F2450" s="9"/>
      <c r="G2450" s="9"/>
      <c r="H2450" s="9"/>
      <c r="I2450" s="9"/>
      <c r="J2450" s="9"/>
      <c r="K2450" s="9"/>
      <c r="L2450" s="9"/>
      <c r="M2450" s="9"/>
      <c r="N2450" s="9"/>
    </row>
    <row r="2451" spans="5:14" x14ac:dyDescent="0.2">
      <c r="E2451" s="9"/>
      <c r="F2451" s="9"/>
      <c r="G2451" s="9"/>
      <c r="H2451" s="9"/>
      <c r="I2451" s="9"/>
      <c r="J2451" s="9"/>
      <c r="K2451" s="9"/>
      <c r="L2451" s="9"/>
      <c r="M2451" s="9"/>
      <c r="N2451" s="9"/>
    </row>
    <row r="2452" spans="5:14" x14ac:dyDescent="0.2">
      <c r="E2452" s="9"/>
      <c r="F2452" s="9"/>
      <c r="G2452" s="9"/>
      <c r="H2452" s="9"/>
      <c r="I2452" s="9"/>
      <c r="J2452" s="9"/>
      <c r="K2452" s="9"/>
      <c r="L2452" s="9"/>
      <c r="M2452" s="9"/>
      <c r="N2452" s="9"/>
    </row>
    <row r="2453" spans="5:14" x14ac:dyDescent="0.2">
      <c r="E2453" s="9"/>
      <c r="F2453" s="9"/>
      <c r="G2453" s="9"/>
      <c r="H2453" s="9"/>
      <c r="I2453" s="9"/>
      <c r="J2453" s="9"/>
      <c r="K2453" s="9"/>
      <c r="L2453" s="9"/>
      <c r="M2453" s="9"/>
      <c r="N2453" s="9"/>
    </row>
    <row r="2454" spans="5:14" x14ac:dyDescent="0.2">
      <c r="E2454" s="9"/>
      <c r="F2454" s="9"/>
      <c r="G2454" s="9"/>
      <c r="H2454" s="9"/>
      <c r="I2454" s="9"/>
      <c r="J2454" s="9"/>
      <c r="K2454" s="9"/>
      <c r="L2454" s="9"/>
      <c r="M2454" s="9"/>
      <c r="N2454" s="9"/>
    </row>
    <row r="2455" spans="5:14" x14ac:dyDescent="0.2">
      <c r="E2455" s="9"/>
      <c r="F2455" s="9"/>
      <c r="G2455" s="9"/>
      <c r="H2455" s="9"/>
      <c r="I2455" s="9"/>
      <c r="J2455" s="9"/>
      <c r="K2455" s="9"/>
      <c r="L2455" s="9"/>
      <c r="M2455" s="9"/>
      <c r="N2455" s="9"/>
    </row>
    <row r="2456" spans="5:14" x14ac:dyDescent="0.2">
      <c r="E2456" s="9"/>
      <c r="F2456" s="9"/>
      <c r="G2456" s="9"/>
      <c r="H2456" s="9"/>
      <c r="I2456" s="9"/>
      <c r="J2456" s="9"/>
      <c r="K2456" s="9"/>
      <c r="L2456" s="9"/>
      <c r="M2456" s="9"/>
      <c r="N2456" s="9"/>
    </row>
    <row r="2457" spans="5:14" x14ac:dyDescent="0.2">
      <c r="E2457" s="9"/>
      <c r="F2457" s="9"/>
      <c r="G2457" s="9"/>
      <c r="H2457" s="9"/>
      <c r="I2457" s="9"/>
      <c r="J2457" s="9"/>
      <c r="K2457" s="9"/>
      <c r="L2457" s="9"/>
      <c r="M2457" s="9"/>
      <c r="N2457" s="9"/>
    </row>
    <row r="2458" spans="5:14" x14ac:dyDescent="0.2">
      <c r="E2458" s="9"/>
      <c r="F2458" s="9"/>
      <c r="G2458" s="9"/>
      <c r="H2458" s="9"/>
      <c r="I2458" s="9"/>
      <c r="J2458" s="9"/>
      <c r="K2458" s="9"/>
      <c r="L2458" s="9"/>
      <c r="M2458" s="9"/>
      <c r="N2458" s="9"/>
    </row>
    <row r="2459" spans="5:14" x14ac:dyDescent="0.2">
      <c r="E2459" s="9"/>
      <c r="F2459" s="9"/>
      <c r="G2459" s="9"/>
      <c r="H2459" s="9"/>
      <c r="I2459" s="9"/>
      <c r="J2459" s="9"/>
      <c r="K2459" s="9"/>
      <c r="L2459" s="9"/>
      <c r="M2459" s="9"/>
      <c r="N2459" s="9"/>
    </row>
    <row r="2460" spans="5:14" x14ac:dyDescent="0.2">
      <c r="E2460" s="9"/>
      <c r="F2460" s="9"/>
      <c r="G2460" s="9"/>
      <c r="H2460" s="9"/>
      <c r="I2460" s="9"/>
      <c r="J2460" s="9"/>
      <c r="K2460" s="9"/>
      <c r="L2460" s="9"/>
      <c r="M2460" s="9"/>
      <c r="N2460" s="9"/>
    </row>
    <row r="2461" spans="5:14" x14ac:dyDescent="0.2">
      <c r="E2461" s="9"/>
      <c r="F2461" s="9"/>
      <c r="G2461" s="9"/>
      <c r="H2461" s="9"/>
      <c r="I2461" s="9"/>
      <c r="J2461" s="9"/>
      <c r="K2461" s="9"/>
      <c r="L2461" s="9"/>
      <c r="M2461" s="9"/>
      <c r="N2461" s="9"/>
    </row>
    <row r="2462" spans="5:14" x14ac:dyDescent="0.2">
      <c r="E2462" s="9"/>
      <c r="F2462" s="9"/>
      <c r="G2462" s="9"/>
      <c r="H2462" s="9"/>
      <c r="I2462" s="9"/>
      <c r="J2462" s="9"/>
      <c r="K2462" s="9"/>
      <c r="L2462" s="9"/>
      <c r="M2462" s="9"/>
      <c r="N2462" s="9"/>
    </row>
    <row r="2463" spans="5:14" x14ac:dyDescent="0.2">
      <c r="E2463" s="9"/>
      <c r="F2463" s="9"/>
      <c r="G2463" s="9"/>
      <c r="H2463" s="9"/>
      <c r="I2463" s="9"/>
      <c r="J2463" s="9"/>
      <c r="K2463" s="9"/>
      <c r="L2463" s="9"/>
      <c r="M2463" s="9"/>
      <c r="N2463" s="9"/>
    </row>
    <row r="2464" spans="5:14" x14ac:dyDescent="0.2">
      <c r="E2464" s="9"/>
      <c r="F2464" s="9"/>
      <c r="G2464" s="9"/>
      <c r="H2464" s="9"/>
      <c r="I2464" s="9"/>
      <c r="J2464" s="9"/>
      <c r="K2464" s="9"/>
      <c r="L2464" s="9"/>
      <c r="M2464" s="9"/>
      <c r="N2464" s="9"/>
    </row>
    <row r="2465" spans="5:14" x14ac:dyDescent="0.2">
      <c r="E2465" s="9"/>
      <c r="F2465" s="9"/>
      <c r="G2465" s="9"/>
      <c r="H2465" s="9"/>
      <c r="I2465" s="9"/>
      <c r="J2465" s="9"/>
      <c r="K2465" s="9"/>
      <c r="L2465" s="9"/>
      <c r="M2465" s="9"/>
      <c r="N2465" s="9"/>
    </row>
    <row r="2466" spans="5:14" x14ac:dyDescent="0.2">
      <c r="E2466" s="9"/>
      <c r="F2466" s="9"/>
      <c r="G2466" s="9"/>
      <c r="H2466" s="9"/>
      <c r="I2466" s="9"/>
      <c r="J2466" s="9"/>
      <c r="K2466" s="9"/>
      <c r="L2466" s="9"/>
      <c r="M2466" s="9"/>
      <c r="N2466" s="9"/>
    </row>
    <row r="2467" spans="5:14" x14ac:dyDescent="0.2">
      <c r="E2467" s="9"/>
      <c r="F2467" s="9"/>
      <c r="G2467" s="9"/>
      <c r="H2467" s="9"/>
      <c r="I2467" s="9"/>
      <c r="J2467" s="9"/>
      <c r="K2467" s="9"/>
      <c r="L2467" s="9"/>
      <c r="M2467" s="9"/>
      <c r="N2467" s="9"/>
    </row>
    <row r="2468" spans="5:14" x14ac:dyDescent="0.2">
      <c r="E2468" s="9"/>
      <c r="F2468" s="9"/>
      <c r="G2468" s="9"/>
      <c r="H2468" s="9"/>
      <c r="I2468" s="9"/>
      <c r="J2468" s="9"/>
      <c r="K2468" s="9"/>
      <c r="L2468" s="9"/>
      <c r="M2468" s="9"/>
      <c r="N2468" s="9"/>
    </row>
    <row r="2469" spans="5:14" x14ac:dyDescent="0.2">
      <c r="E2469" s="9"/>
      <c r="F2469" s="9"/>
      <c r="G2469" s="9"/>
      <c r="H2469" s="9"/>
      <c r="I2469" s="9"/>
      <c r="J2469" s="9"/>
      <c r="K2469" s="9"/>
      <c r="L2469" s="9"/>
      <c r="M2469" s="9"/>
      <c r="N2469" s="9"/>
    </row>
    <row r="2470" spans="5:14" x14ac:dyDescent="0.2">
      <c r="E2470" s="9"/>
      <c r="F2470" s="9"/>
      <c r="G2470" s="9"/>
      <c r="H2470" s="9"/>
      <c r="I2470" s="9"/>
      <c r="J2470" s="9"/>
      <c r="K2470" s="9"/>
      <c r="L2470" s="9"/>
      <c r="M2470" s="9"/>
      <c r="N2470" s="9"/>
    </row>
    <row r="2471" spans="5:14" x14ac:dyDescent="0.2">
      <c r="E2471" s="9"/>
      <c r="F2471" s="9"/>
      <c r="G2471" s="9"/>
      <c r="H2471" s="9"/>
      <c r="I2471" s="9"/>
      <c r="J2471" s="9"/>
      <c r="K2471" s="9"/>
      <c r="L2471" s="9"/>
      <c r="M2471" s="9"/>
      <c r="N2471" s="9"/>
    </row>
    <row r="2472" spans="5:14" x14ac:dyDescent="0.2">
      <c r="E2472" s="9"/>
      <c r="F2472" s="9"/>
      <c r="G2472" s="9"/>
      <c r="H2472" s="9"/>
      <c r="I2472" s="9"/>
      <c r="J2472" s="9"/>
      <c r="K2472" s="9"/>
      <c r="L2472" s="9"/>
      <c r="M2472" s="9"/>
      <c r="N2472" s="9"/>
    </row>
    <row r="2473" spans="5:14" x14ac:dyDescent="0.2">
      <c r="E2473" s="9"/>
      <c r="F2473" s="9"/>
      <c r="G2473" s="9"/>
      <c r="H2473" s="9"/>
      <c r="I2473" s="9"/>
      <c r="J2473" s="9"/>
      <c r="K2473" s="9"/>
      <c r="L2473" s="9"/>
      <c r="M2473" s="9"/>
      <c r="N2473" s="9"/>
    </row>
    <row r="2474" spans="5:14" x14ac:dyDescent="0.2">
      <c r="E2474" s="9"/>
      <c r="F2474" s="9"/>
      <c r="G2474" s="9"/>
      <c r="H2474" s="9"/>
      <c r="I2474" s="9"/>
      <c r="J2474" s="9"/>
      <c r="K2474" s="9"/>
      <c r="L2474" s="9"/>
      <c r="M2474" s="9"/>
      <c r="N2474" s="9"/>
    </row>
    <row r="2475" spans="5:14" x14ac:dyDescent="0.2">
      <c r="E2475" s="9"/>
      <c r="F2475" s="9"/>
      <c r="G2475" s="9"/>
      <c r="H2475" s="9"/>
      <c r="I2475" s="9"/>
      <c r="J2475" s="9"/>
      <c r="K2475" s="9"/>
      <c r="L2475" s="9"/>
      <c r="M2475" s="9"/>
      <c r="N2475" s="9"/>
    </row>
    <row r="2476" spans="5:14" x14ac:dyDescent="0.2">
      <c r="E2476" s="9"/>
      <c r="F2476" s="9"/>
      <c r="G2476" s="9"/>
      <c r="H2476" s="9"/>
      <c r="I2476" s="9"/>
      <c r="J2476" s="9"/>
      <c r="K2476" s="9"/>
      <c r="L2476" s="9"/>
      <c r="M2476" s="9"/>
      <c r="N2476" s="9"/>
    </row>
    <row r="2477" spans="5:14" x14ac:dyDescent="0.2">
      <c r="E2477" s="9"/>
      <c r="F2477" s="9"/>
      <c r="G2477" s="9"/>
      <c r="H2477" s="9"/>
      <c r="I2477" s="9"/>
      <c r="J2477" s="9"/>
      <c r="K2477" s="9"/>
      <c r="L2477" s="9"/>
      <c r="M2477" s="9"/>
      <c r="N2477" s="9"/>
    </row>
    <row r="2478" spans="5:14" x14ac:dyDescent="0.2">
      <c r="E2478" s="9"/>
      <c r="F2478" s="9"/>
      <c r="G2478" s="9"/>
      <c r="H2478" s="9"/>
      <c r="I2478" s="9"/>
      <c r="J2478" s="9"/>
      <c r="K2478" s="9"/>
      <c r="L2478" s="9"/>
      <c r="M2478" s="9"/>
      <c r="N2478" s="9"/>
    </row>
    <row r="2479" spans="5:14" x14ac:dyDescent="0.2">
      <c r="E2479" s="9"/>
      <c r="F2479" s="9"/>
      <c r="G2479" s="9"/>
      <c r="H2479" s="9"/>
      <c r="I2479" s="9"/>
      <c r="J2479" s="9"/>
      <c r="K2479" s="9"/>
      <c r="L2479" s="9"/>
      <c r="M2479" s="9"/>
      <c r="N2479" s="9"/>
    </row>
    <row r="2480" spans="5:14" x14ac:dyDescent="0.2">
      <c r="E2480" s="9"/>
      <c r="F2480" s="9"/>
      <c r="G2480" s="9"/>
      <c r="H2480" s="9"/>
      <c r="I2480" s="9"/>
      <c r="J2480" s="9"/>
      <c r="K2480" s="9"/>
      <c r="L2480" s="9"/>
      <c r="M2480" s="9"/>
      <c r="N2480" s="9"/>
    </row>
    <row r="2481" spans="5:14" x14ac:dyDescent="0.2">
      <c r="E2481" s="9"/>
      <c r="F2481" s="9"/>
      <c r="G2481" s="9"/>
      <c r="H2481" s="9"/>
      <c r="I2481" s="9"/>
      <c r="J2481" s="9"/>
      <c r="K2481" s="9"/>
      <c r="L2481" s="9"/>
      <c r="M2481" s="9"/>
      <c r="N2481" s="9"/>
    </row>
    <row r="2482" spans="5:14" x14ac:dyDescent="0.2">
      <c r="E2482" s="9"/>
      <c r="F2482" s="9"/>
      <c r="G2482" s="9"/>
      <c r="H2482" s="9"/>
      <c r="I2482" s="9"/>
      <c r="J2482" s="9"/>
      <c r="K2482" s="9"/>
      <c r="L2482" s="9"/>
      <c r="M2482" s="9"/>
      <c r="N2482" s="9"/>
    </row>
    <row r="2483" spans="5:14" x14ac:dyDescent="0.2">
      <c r="E2483" s="9"/>
      <c r="F2483" s="9"/>
      <c r="G2483" s="9"/>
      <c r="H2483" s="9"/>
      <c r="I2483" s="9"/>
      <c r="J2483" s="9"/>
      <c r="K2483" s="9"/>
      <c r="L2483" s="9"/>
      <c r="M2483" s="9"/>
      <c r="N2483" s="9"/>
    </row>
    <row r="2484" spans="5:14" x14ac:dyDescent="0.2">
      <c r="E2484" s="9"/>
      <c r="F2484" s="9"/>
      <c r="G2484" s="9"/>
      <c r="H2484" s="9"/>
      <c r="I2484" s="9"/>
      <c r="J2484" s="9"/>
      <c r="K2484" s="9"/>
      <c r="L2484" s="9"/>
      <c r="M2484" s="9"/>
      <c r="N2484" s="9"/>
    </row>
    <row r="2485" spans="5:14" x14ac:dyDescent="0.2">
      <c r="E2485" s="9"/>
      <c r="F2485" s="9"/>
      <c r="G2485" s="9"/>
      <c r="H2485" s="9"/>
      <c r="I2485" s="9"/>
      <c r="J2485" s="9"/>
      <c r="K2485" s="9"/>
      <c r="L2485" s="9"/>
      <c r="M2485" s="9"/>
      <c r="N2485" s="9"/>
    </row>
    <row r="2486" spans="5:14" x14ac:dyDescent="0.2">
      <c r="E2486" s="9"/>
      <c r="F2486" s="9"/>
      <c r="G2486" s="9"/>
      <c r="H2486" s="9"/>
      <c r="I2486" s="9"/>
      <c r="J2486" s="9"/>
      <c r="K2486" s="9"/>
      <c r="L2486" s="9"/>
      <c r="M2486" s="9"/>
      <c r="N2486" s="9"/>
    </row>
    <row r="2487" spans="5:14" x14ac:dyDescent="0.2">
      <c r="E2487" s="9"/>
      <c r="F2487" s="9"/>
      <c r="G2487" s="9"/>
      <c r="H2487" s="9"/>
      <c r="I2487" s="9"/>
      <c r="J2487" s="9"/>
      <c r="K2487" s="9"/>
      <c r="L2487" s="9"/>
      <c r="M2487" s="9"/>
      <c r="N2487" s="9"/>
    </row>
    <row r="2488" spans="5:14" x14ac:dyDescent="0.2">
      <c r="E2488" s="9"/>
      <c r="F2488" s="9"/>
      <c r="G2488" s="9"/>
      <c r="H2488" s="9"/>
      <c r="I2488" s="9"/>
      <c r="J2488" s="9"/>
      <c r="K2488" s="9"/>
      <c r="L2488" s="9"/>
      <c r="M2488" s="9"/>
      <c r="N2488" s="9"/>
    </row>
    <row r="2489" spans="5:14" x14ac:dyDescent="0.2">
      <c r="E2489" s="9"/>
      <c r="F2489" s="9"/>
      <c r="G2489" s="9"/>
      <c r="H2489" s="9"/>
      <c r="I2489" s="9"/>
      <c r="J2489" s="9"/>
      <c r="K2489" s="9"/>
      <c r="L2489" s="9"/>
      <c r="M2489" s="9"/>
      <c r="N2489" s="9"/>
    </row>
    <row r="2490" spans="5:14" x14ac:dyDescent="0.2">
      <c r="E2490" s="9"/>
      <c r="F2490" s="9"/>
      <c r="G2490" s="9"/>
      <c r="H2490" s="9"/>
      <c r="I2490" s="9"/>
      <c r="J2490" s="9"/>
      <c r="K2490" s="9"/>
      <c r="L2490" s="9"/>
      <c r="M2490" s="9"/>
      <c r="N2490" s="9"/>
    </row>
    <row r="2491" spans="5:14" x14ac:dyDescent="0.2">
      <c r="E2491" s="9"/>
      <c r="F2491" s="9"/>
      <c r="G2491" s="9"/>
      <c r="H2491" s="9"/>
      <c r="I2491" s="9"/>
      <c r="J2491" s="9"/>
      <c r="K2491" s="9"/>
      <c r="L2491" s="9"/>
      <c r="M2491" s="9"/>
      <c r="N2491" s="9"/>
    </row>
    <row r="2492" spans="5:14" x14ac:dyDescent="0.2">
      <c r="E2492" s="9"/>
      <c r="F2492" s="9"/>
      <c r="G2492" s="9"/>
      <c r="H2492" s="9"/>
      <c r="I2492" s="9"/>
      <c r="J2492" s="9"/>
      <c r="K2492" s="9"/>
      <c r="L2492" s="9"/>
      <c r="M2492" s="9"/>
      <c r="N2492" s="9"/>
    </row>
    <row r="2493" spans="5:14" x14ac:dyDescent="0.2">
      <c r="E2493" s="9"/>
      <c r="F2493" s="9"/>
      <c r="G2493" s="9"/>
      <c r="H2493" s="9"/>
      <c r="I2493" s="9"/>
      <c r="J2493" s="9"/>
      <c r="K2493" s="9"/>
      <c r="L2493" s="9"/>
      <c r="M2493" s="9"/>
      <c r="N2493" s="9"/>
    </row>
    <row r="2494" spans="5:14" x14ac:dyDescent="0.2">
      <c r="E2494" s="9"/>
      <c r="F2494" s="9"/>
      <c r="G2494" s="9"/>
      <c r="H2494" s="9"/>
      <c r="I2494" s="9"/>
      <c r="J2494" s="9"/>
      <c r="K2494" s="9"/>
      <c r="L2494" s="9"/>
      <c r="M2494" s="9"/>
      <c r="N2494" s="9"/>
    </row>
    <row r="2495" spans="5:14" x14ac:dyDescent="0.2">
      <c r="E2495" s="9"/>
      <c r="F2495" s="9"/>
      <c r="G2495" s="9"/>
      <c r="H2495" s="9"/>
      <c r="I2495" s="9"/>
      <c r="J2495" s="9"/>
      <c r="K2495" s="9"/>
      <c r="L2495" s="9"/>
      <c r="M2495" s="9"/>
      <c r="N2495" s="9"/>
    </row>
    <row r="2496" spans="5:14" x14ac:dyDescent="0.2">
      <c r="E2496" s="9"/>
      <c r="F2496" s="9"/>
      <c r="G2496" s="9"/>
      <c r="H2496" s="9"/>
      <c r="I2496" s="9"/>
      <c r="J2496" s="9"/>
      <c r="K2496" s="9"/>
      <c r="L2496" s="9"/>
      <c r="M2496" s="9"/>
      <c r="N2496" s="9"/>
    </row>
    <row r="2497" spans="5:14" x14ac:dyDescent="0.2">
      <c r="E2497" s="9"/>
      <c r="F2497" s="9"/>
      <c r="G2497" s="9"/>
      <c r="H2497" s="9"/>
      <c r="I2497" s="9"/>
      <c r="J2497" s="9"/>
      <c r="K2497" s="9"/>
      <c r="L2497" s="9"/>
      <c r="M2497" s="9"/>
      <c r="N2497" s="9"/>
    </row>
    <row r="2498" spans="5:14" x14ac:dyDescent="0.2">
      <c r="E2498" s="9"/>
      <c r="F2498" s="9"/>
      <c r="G2498" s="9"/>
      <c r="H2498" s="9"/>
      <c r="I2498" s="9"/>
      <c r="J2498" s="9"/>
      <c r="K2498" s="9"/>
      <c r="L2498" s="9"/>
      <c r="M2498" s="9"/>
      <c r="N2498" s="9"/>
    </row>
    <row r="2499" spans="5:14" x14ac:dyDescent="0.2">
      <c r="E2499" s="9"/>
      <c r="F2499" s="9"/>
      <c r="G2499" s="9"/>
      <c r="H2499" s="9"/>
      <c r="I2499" s="9"/>
      <c r="J2499" s="9"/>
      <c r="K2499" s="9"/>
      <c r="L2499" s="9"/>
      <c r="M2499" s="9"/>
      <c r="N2499" s="9"/>
    </row>
    <row r="2500" spans="5:14" x14ac:dyDescent="0.2">
      <c r="E2500" s="9"/>
      <c r="F2500" s="9"/>
      <c r="G2500" s="9"/>
      <c r="H2500" s="9"/>
      <c r="I2500" s="9"/>
      <c r="J2500" s="9"/>
      <c r="K2500" s="9"/>
      <c r="L2500" s="9"/>
      <c r="M2500" s="9"/>
      <c r="N2500" s="9"/>
    </row>
    <row r="2501" spans="5:14" x14ac:dyDescent="0.2">
      <c r="E2501" s="9"/>
      <c r="F2501" s="9"/>
      <c r="G2501" s="9"/>
      <c r="H2501" s="9"/>
      <c r="I2501" s="9"/>
      <c r="J2501" s="9"/>
      <c r="K2501" s="9"/>
      <c r="L2501" s="9"/>
      <c r="M2501" s="9"/>
      <c r="N2501" s="9"/>
    </row>
    <row r="2502" spans="5:14" x14ac:dyDescent="0.2">
      <c r="E2502" s="9"/>
      <c r="F2502" s="9"/>
      <c r="G2502" s="9"/>
      <c r="H2502" s="9"/>
      <c r="I2502" s="9"/>
      <c r="J2502" s="9"/>
      <c r="K2502" s="9"/>
      <c r="L2502" s="9"/>
      <c r="M2502" s="9"/>
      <c r="N2502" s="9"/>
    </row>
    <row r="2503" spans="5:14" x14ac:dyDescent="0.2">
      <c r="E2503" s="9"/>
      <c r="F2503" s="9"/>
      <c r="G2503" s="9"/>
      <c r="H2503" s="9"/>
      <c r="I2503" s="9"/>
      <c r="J2503" s="9"/>
      <c r="K2503" s="9"/>
      <c r="L2503" s="9"/>
      <c r="M2503" s="9"/>
      <c r="N2503" s="9"/>
    </row>
    <row r="2504" spans="5:14" x14ac:dyDescent="0.2">
      <c r="E2504" s="9"/>
      <c r="F2504" s="9"/>
      <c r="G2504" s="9"/>
      <c r="H2504" s="9"/>
      <c r="I2504" s="9"/>
      <c r="J2504" s="9"/>
      <c r="K2504" s="9"/>
      <c r="L2504" s="9"/>
      <c r="M2504" s="9"/>
      <c r="N2504" s="9"/>
    </row>
    <row r="2505" spans="5:14" x14ac:dyDescent="0.2">
      <c r="E2505" s="9"/>
      <c r="F2505" s="9"/>
      <c r="G2505" s="9"/>
      <c r="H2505" s="9"/>
      <c r="I2505" s="9"/>
      <c r="J2505" s="9"/>
      <c r="K2505" s="9"/>
      <c r="L2505" s="9"/>
      <c r="M2505" s="9"/>
      <c r="N2505" s="9"/>
    </row>
    <row r="2506" spans="5:14" x14ac:dyDescent="0.2">
      <c r="E2506" s="9"/>
      <c r="F2506" s="9"/>
      <c r="G2506" s="9"/>
      <c r="H2506" s="9"/>
      <c r="I2506" s="9"/>
      <c r="J2506" s="9"/>
      <c r="K2506" s="9"/>
      <c r="L2506" s="9"/>
      <c r="M2506" s="9"/>
      <c r="N2506" s="9"/>
    </row>
    <row r="2507" spans="5:14" x14ac:dyDescent="0.2">
      <c r="E2507" s="9"/>
      <c r="F2507" s="9"/>
      <c r="G2507" s="9"/>
      <c r="H2507" s="9"/>
      <c r="I2507" s="9"/>
      <c r="J2507" s="9"/>
      <c r="K2507" s="9"/>
      <c r="L2507" s="9"/>
      <c r="M2507" s="9"/>
      <c r="N2507" s="9"/>
    </row>
    <row r="2508" spans="5:14" x14ac:dyDescent="0.2">
      <c r="E2508" s="9"/>
      <c r="F2508" s="9"/>
      <c r="G2508" s="9"/>
      <c r="H2508" s="9"/>
      <c r="I2508" s="9"/>
      <c r="J2508" s="9"/>
      <c r="K2508" s="9"/>
      <c r="L2508" s="9"/>
      <c r="M2508" s="9"/>
      <c r="N2508" s="9"/>
    </row>
    <row r="2509" spans="5:14" x14ac:dyDescent="0.2">
      <c r="E2509" s="9"/>
      <c r="F2509" s="9"/>
      <c r="G2509" s="9"/>
      <c r="H2509" s="9"/>
      <c r="I2509" s="9"/>
      <c r="J2509" s="9"/>
      <c r="K2509" s="9"/>
      <c r="L2509" s="9"/>
      <c r="M2509" s="9"/>
      <c r="N2509" s="9"/>
    </row>
    <row r="2510" spans="5:14" x14ac:dyDescent="0.2">
      <c r="E2510" s="9"/>
      <c r="F2510" s="9"/>
      <c r="G2510" s="9"/>
      <c r="H2510" s="9"/>
      <c r="I2510" s="9"/>
      <c r="J2510" s="9"/>
      <c r="K2510" s="9"/>
      <c r="L2510" s="9"/>
      <c r="M2510" s="9"/>
      <c r="N2510" s="9"/>
    </row>
    <row r="2511" spans="5:14" x14ac:dyDescent="0.2">
      <c r="E2511" s="9"/>
      <c r="F2511" s="9"/>
      <c r="G2511" s="9"/>
      <c r="H2511" s="9"/>
      <c r="I2511" s="9"/>
      <c r="J2511" s="9"/>
      <c r="K2511" s="9"/>
      <c r="L2511" s="9"/>
      <c r="M2511" s="9"/>
      <c r="N2511" s="9"/>
    </row>
    <row r="2512" spans="5:14" x14ac:dyDescent="0.2">
      <c r="E2512" s="9"/>
      <c r="F2512" s="9"/>
      <c r="G2512" s="9"/>
      <c r="H2512" s="9"/>
      <c r="I2512" s="9"/>
      <c r="J2512" s="9"/>
      <c r="K2512" s="9"/>
      <c r="L2512" s="9"/>
      <c r="M2512" s="9"/>
      <c r="N2512" s="9"/>
    </row>
    <row r="2513" spans="5:14" x14ac:dyDescent="0.2">
      <c r="E2513" s="9"/>
      <c r="F2513" s="9"/>
      <c r="G2513" s="9"/>
      <c r="H2513" s="9"/>
      <c r="I2513" s="9"/>
      <c r="J2513" s="9"/>
      <c r="K2513" s="9"/>
      <c r="L2513" s="9"/>
      <c r="M2513" s="9"/>
      <c r="N2513" s="9"/>
    </row>
    <row r="2514" spans="5:14" x14ac:dyDescent="0.2">
      <c r="E2514" s="9"/>
      <c r="F2514" s="9"/>
      <c r="G2514" s="9"/>
      <c r="H2514" s="9"/>
      <c r="I2514" s="9"/>
      <c r="J2514" s="9"/>
      <c r="K2514" s="9"/>
      <c r="L2514" s="9"/>
      <c r="M2514" s="9"/>
      <c r="N2514" s="9"/>
    </row>
    <row r="2515" spans="5:14" x14ac:dyDescent="0.2">
      <c r="E2515" s="9"/>
      <c r="F2515" s="9"/>
      <c r="G2515" s="9"/>
      <c r="H2515" s="9"/>
      <c r="I2515" s="9"/>
      <c r="J2515" s="9"/>
      <c r="K2515" s="9"/>
      <c r="L2515" s="9"/>
      <c r="M2515" s="9"/>
      <c r="N2515" s="9"/>
    </row>
    <row r="2516" spans="5:14" x14ac:dyDescent="0.2">
      <c r="E2516" s="9"/>
      <c r="F2516" s="9"/>
      <c r="G2516" s="9"/>
      <c r="H2516" s="9"/>
      <c r="I2516" s="9"/>
      <c r="J2516" s="9"/>
      <c r="K2516" s="9"/>
      <c r="L2516" s="9"/>
      <c r="M2516" s="9"/>
      <c r="N2516" s="9"/>
    </row>
    <row r="2517" spans="5:14" x14ac:dyDescent="0.2">
      <c r="E2517" s="9"/>
      <c r="F2517" s="9"/>
      <c r="G2517" s="9"/>
      <c r="H2517" s="9"/>
      <c r="I2517" s="9"/>
      <c r="J2517" s="9"/>
      <c r="K2517" s="9"/>
      <c r="L2517" s="9"/>
      <c r="M2517" s="9"/>
      <c r="N2517" s="9"/>
    </row>
    <row r="2518" spans="5:14" x14ac:dyDescent="0.2">
      <c r="E2518" s="9"/>
      <c r="F2518" s="9"/>
      <c r="G2518" s="9"/>
      <c r="H2518" s="9"/>
      <c r="I2518" s="9"/>
      <c r="J2518" s="9"/>
      <c r="K2518" s="9"/>
      <c r="L2518" s="9"/>
      <c r="M2518" s="9"/>
      <c r="N2518" s="9"/>
    </row>
    <row r="2519" spans="5:14" x14ac:dyDescent="0.2">
      <c r="E2519" s="9"/>
      <c r="F2519" s="9"/>
      <c r="G2519" s="9"/>
      <c r="H2519" s="9"/>
      <c r="I2519" s="9"/>
      <c r="J2519" s="9"/>
      <c r="K2519" s="9"/>
      <c r="L2519" s="9"/>
      <c r="M2519" s="9"/>
      <c r="N2519" s="9"/>
    </row>
    <row r="2520" spans="5:14" x14ac:dyDescent="0.2">
      <c r="E2520" s="9"/>
      <c r="F2520" s="9"/>
      <c r="G2520" s="9"/>
      <c r="H2520" s="9"/>
      <c r="I2520" s="9"/>
      <c r="J2520" s="9"/>
      <c r="K2520" s="9"/>
      <c r="L2520" s="9"/>
      <c r="M2520" s="9"/>
      <c r="N2520" s="9"/>
    </row>
    <row r="2521" spans="5:14" x14ac:dyDescent="0.2">
      <c r="E2521" s="9"/>
      <c r="F2521" s="9"/>
      <c r="G2521" s="9"/>
      <c r="H2521" s="9"/>
      <c r="I2521" s="9"/>
      <c r="J2521" s="9"/>
      <c r="K2521" s="9"/>
      <c r="L2521" s="9"/>
      <c r="M2521" s="9"/>
      <c r="N2521" s="9"/>
    </row>
    <row r="2522" spans="5:14" x14ac:dyDescent="0.2">
      <c r="E2522" s="9"/>
      <c r="F2522" s="9"/>
      <c r="G2522" s="9"/>
      <c r="H2522" s="9"/>
      <c r="I2522" s="9"/>
      <c r="J2522" s="9"/>
      <c r="K2522" s="9"/>
      <c r="L2522" s="9"/>
      <c r="M2522" s="9"/>
      <c r="N2522" s="9"/>
    </row>
    <row r="2523" spans="5:14" x14ac:dyDescent="0.2">
      <c r="E2523" s="9"/>
      <c r="F2523" s="9"/>
      <c r="G2523" s="9"/>
      <c r="H2523" s="9"/>
      <c r="I2523" s="9"/>
      <c r="J2523" s="9"/>
      <c r="K2523" s="9"/>
      <c r="L2523" s="9"/>
      <c r="M2523" s="9"/>
      <c r="N2523" s="9"/>
    </row>
    <row r="2524" spans="5:14" x14ac:dyDescent="0.2">
      <c r="E2524" s="9"/>
      <c r="F2524" s="9"/>
      <c r="G2524" s="9"/>
      <c r="H2524" s="9"/>
      <c r="I2524" s="9"/>
      <c r="J2524" s="9"/>
      <c r="K2524" s="9"/>
      <c r="L2524" s="9"/>
      <c r="M2524" s="9"/>
      <c r="N2524" s="9"/>
    </row>
    <row r="2525" spans="5:14" x14ac:dyDescent="0.2">
      <c r="E2525" s="9"/>
      <c r="F2525" s="9"/>
      <c r="G2525" s="9"/>
      <c r="H2525" s="9"/>
      <c r="I2525" s="9"/>
      <c r="J2525" s="9"/>
      <c r="K2525" s="9"/>
      <c r="L2525" s="9"/>
      <c r="M2525" s="9"/>
      <c r="N2525" s="9"/>
    </row>
    <row r="2526" spans="5:14" x14ac:dyDescent="0.2">
      <c r="E2526" s="9"/>
      <c r="F2526" s="9"/>
      <c r="G2526" s="9"/>
      <c r="H2526" s="9"/>
      <c r="I2526" s="9"/>
      <c r="J2526" s="9"/>
      <c r="K2526" s="9"/>
      <c r="L2526" s="9"/>
      <c r="M2526" s="9"/>
      <c r="N2526" s="9"/>
    </row>
    <row r="2527" spans="5:14" x14ac:dyDescent="0.2">
      <c r="E2527" s="9"/>
      <c r="F2527" s="9"/>
      <c r="G2527" s="9"/>
      <c r="H2527" s="9"/>
      <c r="I2527" s="9"/>
      <c r="J2527" s="9"/>
      <c r="K2527" s="9"/>
      <c r="L2527" s="9"/>
      <c r="M2527" s="9"/>
      <c r="N2527" s="9"/>
    </row>
    <row r="2528" spans="5:14" x14ac:dyDescent="0.2">
      <c r="E2528" s="9"/>
      <c r="F2528" s="9"/>
      <c r="G2528" s="9"/>
      <c r="H2528" s="9"/>
      <c r="I2528" s="9"/>
      <c r="J2528" s="9"/>
      <c r="K2528" s="9"/>
      <c r="L2528" s="9"/>
      <c r="M2528" s="9"/>
      <c r="N2528" s="9"/>
    </row>
    <row r="2529" spans="5:14" x14ac:dyDescent="0.2">
      <c r="E2529" s="9"/>
      <c r="F2529" s="9"/>
      <c r="G2529" s="9"/>
      <c r="H2529" s="9"/>
      <c r="I2529" s="9"/>
      <c r="J2529" s="9"/>
      <c r="K2529" s="9"/>
      <c r="L2529" s="9"/>
      <c r="M2529" s="9"/>
      <c r="N2529" s="9"/>
    </row>
    <row r="2530" spans="5:14" x14ac:dyDescent="0.2">
      <c r="E2530" s="9"/>
      <c r="F2530" s="9"/>
      <c r="G2530" s="9"/>
      <c r="H2530" s="9"/>
      <c r="I2530" s="9"/>
      <c r="J2530" s="9"/>
      <c r="K2530" s="9"/>
      <c r="L2530" s="9"/>
      <c r="M2530" s="9"/>
      <c r="N2530" s="9"/>
    </row>
    <row r="2531" spans="5:14" x14ac:dyDescent="0.2">
      <c r="E2531" s="9"/>
      <c r="F2531" s="9"/>
      <c r="G2531" s="9"/>
      <c r="H2531" s="9"/>
      <c r="I2531" s="9"/>
      <c r="J2531" s="9"/>
      <c r="K2531" s="9"/>
      <c r="L2531" s="9"/>
      <c r="M2531" s="9"/>
      <c r="N2531" s="9"/>
    </row>
    <row r="2532" spans="5:14" x14ac:dyDescent="0.2">
      <c r="E2532" s="9"/>
      <c r="F2532" s="9"/>
      <c r="G2532" s="9"/>
      <c r="H2532" s="9"/>
      <c r="I2532" s="9"/>
      <c r="J2532" s="9"/>
      <c r="K2532" s="9"/>
      <c r="L2532" s="9"/>
      <c r="M2532" s="9"/>
      <c r="N2532" s="9"/>
    </row>
    <row r="2533" spans="5:14" x14ac:dyDescent="0.2">
      <c r="E2533" s="9"/>
      <c r="F2533" s="9"/>
      <c r="G2533" s="9"/>
      <c r="H2533" s="9"/>
      <c r="I2533" s="9"/>
      <c r="J2533" s="9"/>
      <c r="K2533" s="9"/>
      <c r="L2533" s="9"/>
      <c r="M2533" s="9"/>
      <c r="N2533" s="9"/>
    </row>
    <row r="2534" spans="5:14" x14ac:dyDescent="0.2">
      <c r="E2534" s="9"/>
      <c r="F2534" s="9"/>
      <c r="G2534" s="9"/>
      <c r="H2534" s="9"/>
      <c r="I2534" s="9"/>
      <c r="J2534" s="9"/>
      <c r="K2534" s="9"/>
      <c r="L2534" s="9"/>
      <c r="M2534" s="9"/>
      <c r="N2534" s="9"/>
    </row>
    <row r="2535" spans="5:14" x14ac:dyDescent="0.2">
      <c r="E2535" s="9"/>
      <c r="F2535" s="9"/>
      <c r="G2535" s="9"/>
      <c r="H2535" s="9"/>
      <c r="I2535" s="9"/>
      <c r="J2535" s="9"/>
      <c r="K2535" s="9"/>
      <c r="L2535" s="9"/>
      <c r="M2535" s="9"/>
      <c r="N2535" s="9"/>
    </row>
    <row r="2536" spans="5:14" x14ac:dyDescent="0.2">
      <c r="E2536" s="9"/>
      <c r="F2536" s="9"/>
      <c r="G2536" s="9"/>
      <c r="H2536" s="9"/>
      <c r="I2536" s="9"/>
      <c r="J2536" s="9"/>
      <c r="K2536" s="9"/>
      <c r="L2536" s="9"/>
      <c r="M2536" s="9"/>
      <c r="N2536" s="9"/>
    </row>
    <row r="2537" spans="5:14" x14ac:dyDescent="0.2">
      <c r="E2537" s="9"/>
      <c r="F2537" s="9"/>
      <c r="G2537" s="9"/>
      <c r="H2537" s="9"/>
      <c r="I2537" s="9"/>
      <c r="J2537" s="9"/>
      <c r="K2537" s="9"/>
      <c r="L2537" s="9"/>
      <c r="M2537" s="9"/>
      <c r="N2537" s="9"/>
    </row>
    <row r="2538" spans="5:14" x14ac:dyDescent="0.2">
      <c r="E2538" s="9"/>
      <c r="F2538" s="9"/>
      <c r="G2538" s="9"/>
      <c r="H2538" s="9"/>
      <c r="I2538" s="9"/>
      <c r="J2538" s="9"/>
      <c r="K2538" s="9"/>
      <c r="L2538" s="9"/>
      <c r="M2538" s="9"/>
      <c r="N2538" s="9"/>
    </row>
    <row r="2539" spans="5:14" x14ac:dyDescent="0.2">
      <c r="E2539" s="9"/>
      <c r="F2539" s="9"/>
      <c r="G2539" s="9"/>
      <c r="H2539" s="9"/>
      <c r="I2539" s="9"/>
      <c r="J2539" s="9"/>
      <c r="K2539" s="9"/>
      <c r="L2539" s="9"/>
      <c r="M2539" s="9"/>
      <c r="N2539" s="9"/>
    </row>
    <row r="2540" spans="5:14" x14ac:dyDescent="0.2">
      <c r="E2540" s="9"/>
      <c r="F2540" s="9"/>
      <c r="G2540" s="9"/>
      <c r="H2540" s="9"/>
      <c r="I2540" s="9"/>
      <c r="J2540" s="9"/>
      <c r="K2540" s="9"/>
      <c r="L2540" s="9"/>
      <c r="M2540" s="9"/>
      <c r="N2540" s="9"/>
    </row>
    <row r="2541" spans="5:14" x14ac:dyDescent="0.2">
      <c r="E2541" s="9"/>
      <c r="F2541" s="9"/>
      <c r="G2541" s="9"/>
      <c r="H2541" s="9"/>
      <c r="I2541" s="9"/>
      <c r="J2541" s="9"/>
      <c r="K2541" s="9"/>
      <c r="L2541" s="9"/>
      <c r="M2541" s="9"/>
      <c r="N2541" s="9"/>
    </row>
    <row r="2542" spans="5:14" x14ac:dyDescent="0.2">
      <c r="E2542" s="9"/>
      <c r="F2542" s="9"/>
      <c r="G2542" s="9"/>
      <c r="H2542" s="9"/>
      <c r="I2542" s="9"/>
      <c r="J2542" s="9"/>
      <c r="K2542" s="9"/>
      <c r="L2542" s="9"/>
      <c r="M2542" s="9"/>
      <c r="N2542" s="9"/>
    </row>
    <row r="2543" spans="5:14" x14ac:dyDescent="0.2">
      <c r="E2543" s="9"/>
      <c r="F2543" s="9"/>
      <c r="G2543" s="9"/>
      <c r="H2543" s="9"/>
      <c r="I2543" s="9"/>
      <c r="J2543" s="9"/>
      <c r="K2543" s="9"/>
      <c r="L2543" s="9"/>
      <c r="M2543" s="9"/>
      <c r="N2543" s="9"/>
    </row>
    <row r="2544" spans="5:14" x14ac:dyDescent="0.2">
      <c r="E2544" s="9"/>
      <c r="F2544" s="9"/>
      <c r="G2544" s="9"/>
      <c r="H2544" s="9"/>
      <c r="I2544" s="9"/>
      <c r="J2544" s="9"/>
      <c r="K2544" s="9"/>
      <c r="L2544" s="9"/>
      <c r="M2544" s="9"/>
      <c r="N2544" s="9"/>
    </row>
    <row r="2545" spans="5:14" x14ac:dyDescent="0.2">
      <c r="E2545" s="9"/>
      <c r="F2545" s="9"/>
      <c r="G2545" s="9"/>
      <c r="H2545" s="9"/>
      <c r="I2545" s="9"/>
      <c r="J2545" s="9"/>
      <c r="K2545" s="9"/>
      <c r="L2545" s="9"/>
      <c r="M2545" s="9"/>
      <c r="N2545" s="9"/>
    </row>
    <row r="2546" spans="5:14" x14ac:dyDescent="0.2">
      <c r="E2546" s="9"/>
      <c r="F2546" s="9"/>
      <c r="G2546" s="9"/>
      <c r="H2546" s="9"/>
      <c r="I2546" s="9"/>
      <c r="J2546" s="9"/>
      <c r="K2546" s="9"/>
      <c r="L2546" s="9"/>
      <c r="M2546" s="9"/>
      <c r="N2546" s="9"/>
    </row>
    <row r="2547" spans="5:14" x14ac:dyDescent="0.2">
      <c r="E2547" s="9"/>
      <c r="F2547" s="9"/>
      <c r="G2547" s="9"/>
      <c r="H2547" s="9"/>
      <c r="I2547" s="9"/>
      <c r="J2547" s="9"/>
      <c r="K2547" s="9"/>
      <c r="L2547" s="9"/>
      <c r="M2547" s="9"/>
      <c r="N2547" s="9"/>
    </row>
    <row r="2548" spans="5:14" x14ac:dyDescent="0.2">
      <c r="E2548" s="9"/>
      <c r="F2548" s="9"/>
      <c r="G2548" s="9"/>
      <c r="H2548" s="9"/>
      <c r="I2548" s="9"/>
      <c r="J2548" s="9"/>
      <c r="K2548" s="9"/>
      <c r="L2548" s="9"/>
      <c r="M2548" s="9"/>
      <c r="N2548" s="9"/>
    </row>
    <row r="2549" spans="5:14" x14ac:dyDescent="0.2">
      <c r="E2549" s="9"/>
      <c r="F2549" s="9"/>
      <c r="G2549" s="9"/>
      <c r="H2549" s="9"/>
      <c r="I2549" s="9"/>
      <c r="J2549" s="9"/>
      <c r="K2549" s="9"/>
      <c r="L2549" s="9"/>
      <c r="M2549" s="9"/>
      <c r="N2549" s="9"/>
    </row>
    <row r="2550" spans="5:14" x14ac:dyDescent="0.2">
      <c r="E2550" s="9"/>
      <c r="F2550" s="9"/>
      <c r="G2550" s="9"/>
      <c r="H2550" s="9"/>
      <c r="I2550" s="9"/>
      <c r="J2550" s="9"/>
      <c r="K2550" s="9"/>
      <c r="L2550" s="9"/>
      <c r="M2550" s="9"/>
      <c r="N2550" s="9"/>
    </row>
    <row r="2551" spans="5:14" x14ac:dyDescent="0.2">
      <c r="E2551" s="9"/>
      <c r="F2551" s="9"/>
      <c r="G2551" s="9"/>
      <c r="H2551" s="9"/>
      <c r="I2551" s="9"/>
      <c r="J2551" s="9"/>
      <c r="K2551" s="9"/>
      <c r="L2551" s="9"/>
      <c r="M2551" s="9"/>
      <c r="N2551" s="9"/>
    </row>
    <row r="2552" spans="5:14" x14ac:dyDescent="0.2">
      <c r="E2552" s="9"/>
      <c r="F2552" s="9"/>
      <c r="G2552" s="9"/>
      <c r="H2552" s="9"/>
      <c r="I2552" s="9"/>
      <c r="J2552" s="9"/>
      <c r="K2552" s="9"/>
      <c r="L2552" s="9"/>
      <c r="M2552" s="9"/>
      <c r="N2552" s="9"/>
    </row>
    <row r="2553" spans="5:14" x14ac:dyDescent="0.2">
      <c r="E2553" s="9"/>
      <c r="F2553" s="9"/>
      <c r="G2553" s="9"/>
      <c r="H2553" s="9"/>
      <c r="I2553" s="9"/>
      <c r="J2553" s="9"/>
      <c r="K2553" s="9"/>
      <c r="L2553" s="9"/>
      <c r="M2553" s="9"/>
      <c r="N2553" s="9"/>
    </row>
    <row r="2554" spans="5:14" x14ac:dyDescent="0.2">
      <c r="E2554" s="9"/>
      <c r="F2554" s="9"/>
      <c r="G2554" s="9"/>
      <c r="H2554" s="9"/>
      <c r="I2554" s="9"/>
      <c r="J2554" s="9"/>
      <c r="K2554" s="9"/>
      <c r="L2554" s="9"/>
      <c r="M2554" s="9"/>
      <c r="N2554" s="9"/>
    </row>
    <row r="2555" spans="5:14" x14ac:dyDescent="0.2">
      <c r="E2555" s="9"/>
      <c r="F2555" s="9"/>
      <c r="G2555" s="9"/>
      <c r="H2555" s="9"/>
      <c r="I2555" s="9"/>
      <c r="J2555" s="9"/>
      <c r="K2555" s="9"/>
      <c r="L2555" s="9"/>
      <c r="M2555" s="9"/>
      <c r="N2555" s="9"/>
    </row>
    <row r="2556" spans="5:14" x14ac:dyDescent="0.2">
      <c r="E2556" s="9"/>
      <c r="F2556" s="9"/>
      <c r="G2556" s="9"/>
      <c r="H2556" s="9"/>
      <c r="I2556" s="9"/>
      <c r="J2556" s="9"/>
      <c r="K2556" s="9"/>
      <c r="L2556" s="9"/>
      <c r="M2556" s="9"/>
      <c r="N2556" s="9"/>
    </row>
    <row r="2557" spans="5:14" x14ac:dyDescent="0.2">
      <c r="E2557" s="9"/>
      <c r="F2557" s="9"/>
      <c r="G2557" s="9"/>
      <c r="H2557" s="9"/>
      <c r="I2557" s="9"/>
      <c r="J2557" s="9"/>
      <c r="K2557" s="9"/>
      <c r="L2557" s="9"/>
      <c r="M2557" s="9"/>
      <c r="N2557" s="9"/>
    </row>
    <row r="2558" spans="5:14" x14ac:dyDescent="0.2">
      <c r="E2558" s="9"/>
      <c r="F2558" s="9"/>
      <c r="G2558" s="9"/>
      <c r="H2558" s="9"/>
      <c r="I2558" s="9"/>
      <c r="J2558" s="9"/>
      <c r="K2558" s="9"/>
      <c r="L2558" s="9"/>
      <c r="M2558" s="9"/>
      <c r="N2558" s="9"/>
    </row>
    <row r="2559" spans="5:14" x14ac:dyDescent="0.2">
      <c r="E2559" s="9"/>
      <c r="F2559" s="9"/>
      <c r="G2559" s="9"/>
      <c r="H2559" s="9"/>
      <c r="I2559" s="9"/>
      <c r="J2559" s="9"/>
      <c r="K2559" s="9"/>
      <c r="L2559" s="9"/>
      <c r="M2559" s="9"/>
      <c r="N2559" s="9"/>
    </row>
    <row r="2560" spans="5:14" x14ac:dyDescent="0.2">
      <c r="E2560" s="9"/>
      <c r="F2560" s="9"/>
      <c r="G2560" s="9"/>
      <c r="H2560" s="9"/>
      <c r="I2560" s="9"/>
      <c r="J2560" s="9"/>
      <c r="K2560" s="9"/>
      <c r="L2560" s="9"/>
      <c r="M2560" s="9"/>
      <c r="N2560" s="9"/>
    </row>
  </sheetData>
  <phoneticPr fontId="3" type="noConversion"/>
  <pageMargins left="0.75" right="0.75" top="1" bottom="1" header="0.5" footer="0.5"/>
  <pageSetup paperSize="9" scale="61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76"/>
  <sheetViews>
    <sheetView workbookViewId="0">
      <selection sqref="A1:S114"/>
    </sheetView>
  </sheetViews>
  <sheetFormatPr defaultRowHeight="12.75" x14ac:dyDescent="0.2"/>
  <cols>
    <col min="1" max="1" width="2.85546875" style="12" customWidth="1"/>
    <col min="2" max="2" width="50.140625" style="7" bestFit="1" customWidth="1"/>
    <col min="3" max="3" width="9.140625" style="6" customWidth="1"/>
    <col min="4" max="4" width="24.28515625" style="6" customWidth="1"/>
    <col min="5" max="16" width="10.7109375" style="6" customWidth="1"/>
    <col min="17" max="17" width="9.140625" style="6" customWidth="1"/>
    <col min="18" max="16384" width="9.140625" style="6"/>
  </cols>
  <sheetData>
    <row r="1" spans="1:16" s="5" customFormat="1" ht="20.25" x14ac:dyDescent="0.3">
      <c r="A1" s="12"/>
      <c r="B1" s="4"/>
    </row>
    <row r="2" spans="1:16" s="5" customFormat="1" x14ac:dyDescent="0.2">
      <c r="A2" s="12"/>
      <c r="B2" s="5" t="s">
        <v>0</v>
      </c>
    </row>
    <row r="3" spans="1:16" s="5" customFormat="1" x14ac:dyDescent="0.2">
      <c r="A3" s="12"/>
      <c r="B3" s="5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2</v>
      </c>
      <c r="K3" s="1" t="s">
        <v>3</v>
      </c>
      <c r="L3" s="1" t="s">
        <v>4</v>
      </c>
      <c r="M3" s="1" t="s">
        <v>5</v>
      </c>
      <c r="N3" s="1" t="s">
        <v>6</v>
      </c>
      <c r="O3" s="1" t="s">
        <v>7</v>
      </c>
      <c r="P3" s="1" t="s">
        <v>7</v>
      </c>
    </row>
    <row r="4" spans="1:16" s="5" customFormat="1" x14ac:dyDescent="0.2">
      <c r="A4" s="12"/>
      <c r="B4" s="11" t="s">
        <v>8</v>
      </c>
      <c r="C4" s="11" t="s">
        <v>9</v>
      </c>
      <c r="D4" s="11" t="s">
        <v>10</v>
      </c>
      <c r="E4" s="1" t="s">
        <v>11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14</v>
      </c>
      <c r="P4" s="1" t="s">
        <v>15</v>
      </c>
    </row>
    <row r="5" spans="1:16" x14ac:dyDescent="0.2">
      <c r="B5" s="7" t="s">
        <v>16</v>
      </c>
      <c r="C5" s="8" t="s">
        <v>17</v>
      </c>
      <c r="D5" s="6" t="s">
        <v>18</v>
      </c>
      <c r="E5" s="9">
        <v>1849.0000520000001</v>
      </c>
      <c r="F5" s="9">
        <v>0</v>
      </c>
      <c r="G5" s="9">
        <v>0</v>
      </c>
      <c r="H5" s="9">
        <v>0</v>
      </c>
      <c r="I5" s="9">
        <v>1799.7001029999999</v>
      </c>
      <c r="J5" s="9">
        <v>1799.7001029999999</v>
      </c>
      <c r="K5" s="9">
        <v>0</v>
      </c>
      <c r="L5" s="9">
        <v>0</v>
      </c>
      <c r="M5" s="9">
        <v>0</v>
      </c>
      <c r="N5" s="9">
        <v>1394.5001239999999</v>
      </c>
      <c r="O5" s="9">
        <v>-405.19997899999998</v>
      </c>
      <c r="P5" s="9">
        <v>-405.19997899999998</v>
      </c>
    </row>
    <row r="6" spans="1:16" x14ac:dyDescent="0.2">
      <c r="B6" s="7" t="s">
        <v>19</v>
      </c>
      <c r="C6" s="8" t="s">
        <v>20</v>
      </c>
      <c r="D6" s="6" t="s">
        <v>21</v>
      </c>
      <c r="E6" s="10">
        <v>1039.4836860600001</v>
      </c>
      <c r="F6" s="10">
        <v>49.237150999999997</v>
      </c>
      <c r="G6" s="10">
        <v>186.92234300000001</v>
      </c>
      <c r="H6" s="10">
        <v>194.52278507</v>
      </c>
      <c r="I6" s="10">
        <v>584.64244379000002</v>
      </c>
      <c r="J6" s="10">
        <v>1015.32472286</v>
      </c>
      <c r="K6" s="10">
        <v>48.661338379999997</v>
      </c>
      <c r="L6" s="10">
        <v>175.81069812000001</v>
      </c>
      <c r="M6" s="10">
        <v>73.296944249999996</v>
      </c>
      <c r="N6" s="10">
        <v>836.28649008000002</v>
      </c>
      <c r="O6" s="9">
        <v>251.64404629000009</v>
      </c>
      <c r="P6" s="9">
        <v>118.73074797000002</v>
      </c>
    </row>
    <row r="7" spans="1:16" x14ac:dyDescent="0.2">
      <c r="B7" s="7" t="s">
        <v>22</v>
      </c>
      <c r="C7" s="8" t="s">
        <v>23</v>
      </c>
      <c r="D7" s="6" t="s">
        <v>18</v>
      </c>
      <c r="E7" s="10">
        <v>52.253385000000002</v>
      </c>
      <c r="F7" s="10">
        <v>10.464451</v>
      </c>
      <c r="G7" s="10">
        <v>28.844577000000001</v>
      </c>
      <c r="H7" s="10">
        <v>35.368515000000002</v>
      </c>
      <c r="I7" s="10">
        <v>50.780113999999998</v>
      </c>
      <c r="J7" s="10">
        <v>125.457657</v>
      </c>
      <c r="K7" s="10">
        <v>27.732721000000002</v>
      </c>
      <c r="L7" s="10">
        <v>202.53435500000001</v>
      </c>
      <c r="M7" s="10">
        <v>145.896513</v>
      </c>
      <c r="N7" s="10">
        <v>249.53525099999999</v>
      </c>
      <c r="O7" s="9">
        <v>198.75513699999999</v>
      </c>
      <c r="P7" s="9">
        <v>500.24118299999998</v>
      </c>
    </row>
    <row r="8" spans="1:16" x14ac:dyDescent="0.2">
      <c r="B8" s="7" t="s">
        <v>24</v>
      </c>
      <c r="C8" s="8" t="s">
        <v>25</v>
      </c>
      <c r="D8" s="6" t="s">
        <v>26</v>
      </c>
      <c r="E8" s="9">
        <v>64.389650000000003</v>
      </c>
      <c r="F8" s="9">
        <v>2.2033369999999999</v>
      </c>
      <c r="G8" s="9">
        <v>31.641042500000001</v>
      </c>
      <c r="H8" s="9">
        <v>7.9807930000000002</v>
      </c>
      <c r="I8" s="9">
        <v>24.1600985</v>
      </c>
      <c r="J8" s="9">
        <v>65.985270999999997</v>
      </c>
      <c r="K8" s="9">
        <v>4.1915335499999999</v>
      </c>
      <c r="L8" s="9">
        <v>23.105412000000001</v>
      </c>
      <c r="M8" s="9">
        <v>3.6633914999999999</v>
      </c>
      <c r="N8" s="9">
        <v>66.031955749999995</v>
      </c>
      <c r="O8" s="9">
        <v>41.871857249999998</v>
      </c>
      <c r="P8" s="9">
        <v>31.007021799999997</v>
      </c>
    </row>
    <row r="9" spans="1:16" x14ac:dyDescent="0.2">
      <c r="B9" s="7" t="s">
        <v>27</v>
      </c>
      <c r="C9" s="8" t="s">
        <v>28</v>
      </c>
      <c r="D9" s="6" t="s">
        <v>18</v>
      </c>
      <c r="E9" s="9"/>
      <c r="F9" s="9"/>
      <c r="G9" s="9"/>
      <c r="H9" s="9"/>
      <c r="I9" s="9"/>
      <c r="J9" s="9"/>
      <c r="K9" s="9">
        <v>0</v>
      </c>
      <c r="L9" s="9">
        <v>12.809812000000001</v>
      </c>
      <c r="M9" s="9">
        <v>27.005548000000001</v>
      </c>
      <c r="N9" s="9">
        <v>54.180579999999999</v>
      </c>
      <c r="O9" s="9">
        <v>54.180579999999999</v>
      </c>
      <c r="P9" s="9">
        <v>93.995940000000004</v>
      </c>
    </row>
    <row r="10" spans="1:16" ht="25.5" x14ac:dyDescent="0.2">
      <c r="B10" s="7" t="s">
        <v>29</v>
      </c>
      <c r="C10" s="8" t="s">
        <v>30</v>
      </c>
      <c r="D10" s="6" t="s">
        <v>18</v>
      </c>
      <c r="E10" s="9">
        <v>43.445622999999998</v>
      </c>
      <c r="F10" s="9">
        <v>7.4999999999999997E-2</v>
      </c>
      <c r="G10" s="9">
        <v>0</v>
      </c>
      <c r="H10" s="9">
        <v>0</v>
      </c>
      <c r="I10" s="9">
        <v>99.085037999999997</v>
      </c>
      <c r="J10" s="9">
        <v>99.160038</v>
      </c>
      <c r="K10" s="9">
        <v>0</v>
      </c>
      <c r="L10" s="9">
        <v>25.529375000000002</v>
      </c>
      <c r="M10" s="9">
        <v>1.1813659999999999</v>
      </c>
      <c r="N10" s="9">
        <v>49.593023000000002</v>
      </c>
      <c r="O10" s="9">
        <v>-49.492015000000002</v>
      </c>
      <c r="P10" s="9">
        <v>-22.856273999999999</v>
      </c>
    </row>
    <row r="11" spans="1:16" x14ac:dyDescent="0.2">
      <c r="B11" s="7" t="s">
        <v>31</v>
      </c>
      <c r="C11" s="8" t="s">
        <v>32</v>
      </c>
      <c r="D11" s="6" t="s">
        <v>33</v>
      </c>
      <c r="E11" s="9">
        <v>56.666343760000004</v>
      </c>
      <c r="F11" s="9">
        <v>2.3408844700000002</v>
      </c>
      <c r="G11" s="9">
        <v>2.1387883199999997</v>
      </c>
      <c r="H11" s="9">
        <v>2.7930766899999999</v>
      </c>
      <c r="I11" s="9">
        <v>58.172301359999999</v>
      </c>
      <c r="J11" s="9">
        <v>65.445050840000007</v>
      </c>
      <c r="K11" s="9">
        <v>1.4297212399999999</v>
      </c>
      <c r="L11" s="9">
        <v>4.7326599099999997</v>
      </c>
      <c r="M11" s="9">
        <v>1.6392342900000001</v>
      </c>
      <c r="N11" s="9">
        <v>49.156460860000003</v>
      </c>
      <c r="O11" s="9">
        <v>-9.0158404999999995</v>
      </c>
      <c r="P11" s="9">
        <v>-8.4869745400000074</v>
      </c>
    </row>
    <row r="12" spans="1:16" x14ac:dyDescent="0.2">
      <c r="B12" s="7" t="s">
        <v>34</v>
      </c>
      <c r="C12" s="8" t="s">
        <v>35</v>
      </c>
      <c r="D12" s="6" t="s">
        <v>36</v>
      </c>
      <c r="E12" s="9"/>
      <c r="F12" s="9"/>
      <c r="G12" s="9"/>
      <c r="H12" s="9"/>
      <c r="I12" s="9"/>
      <c r="J12" s="9"/>
      <c r="K12" s="9">
        <v>0</v>
      </c>
      <c r="L12" s="9">
        <v>0</v>
      </c>
      <c r="M12" s="9">
        <v>1.5375449999999999</v>
      </c>
      <c r="N12" s="9">
        <v>22.552938000000001</v>
      </c>
      <c r="O12" s="9">
        <v>22.552938000000001</v>
      </c>
      <c r="P12" s="9">
        <v>24.090482999999999</v>
      </c>
    </row>
    <row r="13" spans="1:16" ht="25.5" x14ac:dyDescent="0.2">
      <c r="B13" s="7" t="s">
        <v>37</v>
      </c>
      <c r="C13" s="8" t="s">
        <v>38</v>
      </c>
      <c r="D13" s="6" t="s">
        <v>33</v>
      </c>
      <c r="E13" s="9">
        <v>7.199274</v>
      </c>
      <c r="F13" s="9">
        <v>15.030612</v>
      </c>
      <c r="G13" s="9">
        <v>7.48</v>
      </c>
      <c r="H13" s="9">
        <v>2.82</v>
      </c>
      <c r="I13" s="9">
        <v>26.737483999999998</v>
      </c>
      <c r="J13" s="9">
        <v>52.068095999999997</v>
      </c>
      <c r="K13" s="9">
        <v>16.757000000000001</v>
      </c>
      <c r="L13" s="9">
        <v>22.71</v>
      </c>
      <c r="M13" s="9">
        <v>0</v>
      </c>
      <c r="N13" s="9">
        <v>9.7956780000000006</v>
      </c>
      <c r="O13" s="9">
        <v>-16.941806</v>
      </c>
      <c r="P13" s="9">
        <v>-2.805418</v>
      </c>
    </row>
    <row r="14" spans="1:16" x14ac:dyDescent="0.2">
      <c r="B14" s="7" t="s">
        <v>26</v>
      </c>
      <c r="C14" s="8" t="s">
        <v>39</v>
      </c>
      <c r="D14" s="6" t="s">
        <v>26</v>
      </c>
      <c r="E14" s="9"/>
      <c r="F14" s="9"/>
      <c r="G14" s="9"/>
      <c r="H14" s="9"/>
      <c r="I14" s="9"/>
      <c r="J14" s="9"/>
      <c r="K14" s="9">
        <v>0</v>
      </c>
      <c r="L14" s="9">
        <v>0</v>
      </c>
      <c r="M14" s="9">
        <v>0</v>
      </c>
      <c r="N14" s="9">
        <v>6.1893330000000004</v>
      </c>
      <c r="O14" s="9">
        <v>6.1893330000000004</v>
      </c>
      <c r="P14" s="9">
        <v>6.1893330000000004</v>
      </c>
    </row>
    <row r="15" spans="1:16" ht="25.5" x14ac:dyDescent="0.2">
      <c r="B15" s="7" t="s">
        <v>40</v>
      </c>
      <c r="C15" s="8" t="s">
        <v>41</v>
      </c>
      <c r="D15" s="6" t="s">
        <v>18</v>
      </c>
      <c r="E15" s="9"/>
      <c r="F15" s="9"/>
      <c r="G15" s="9"/>
      <c r="H15" s="9"/>
      <c r="I15" s="9"/>
      <c r="J15" s="9"/>
      <c r="K15" s="9">
        <v>0</v>
      </c>
      <c r="L15" s="9">
        <v>0</v>
      </c>
      <c r="M15" s="9">
        <v>0</v>
      </c>
      <c r="N15" s="9">
        <v>4.2896799999999997</v>
      </c>
      <c r="O15" s="9">
        <v>4.2896799999999997</v>
      </c>
      <c r="P15" s="9">
        <v>4.2896799999999997</v>
      </c>
    </row>
    <row r="16" spans="1:16" x14ac:dyDescent="0.2">
      <c r="B16" s="7" t="s">
        <v>42</v>
      </c>
      <c r="C16" s="8" t="s">
        <v>43</v>
      </c>
      <c r="D16" s="6" t="s">
        <v>18</v>
      </c>
      <c r="E16" s="9"/>
      <c r="F16" s="9"/>
      <c r="G16" s="9"/>
      <c r="H16" s="9"/>
      <c r="I16" s="9"/>
      <c r="J16" s="9"/>
      <c r="K16" s="9">
        <v>0</v>
      </c>
      <c r="L16" s="9">
        <v>0</v>
      </c>
      <c r="M16" s="9">
        <v>0</v>
      </c>
      <c r="N16" s="9">
        <v>1.7559370000000001</v>
      </c>
      <c r="O16" s="9">
        <v>1.7559370000000001</v>
      </c>
      <c r="P16" s="9">
        <v>1.7559370000000001</v>
      </c>
    </row>
    <row r="17" spans="2:16" x14ac:dyDescent="0.2">
      <c r="B17" s="7" t="s">
        <v>44</v>
      </c>
      <c r="C17" s="8" t="s">
        <v>45</v>
      </c>
      <c r="D17" s="6" t="s">
        <v>26</v>
      </c>
      <c r="E17" s="9"/>
      <c r="F17" s="9"/>
      <c r="G17" s="9"/>
      <c r="H17" s="9"/>
      <c r="I17" s="9"/>
      <c r="J17" s="9"/>
      <c r="K17" s="9">
        <v>1.4</v>
      </c>
      <c r="L17" s="9">
        <v>0</v>
      </c>
      <c r="M17" s="9">
        <v>0</v>
      </c>
      <c r="N17" s="9">
        <v>0.5</v>
      </c>
      <c r="O17" s="9">
        <v>0.5</v>
      </c>
      <c r="P17" s="9">
        <v>1.9</v>
      </c>
    </row>
    <row r="18" spans="2:16" x14ac:dyDescent="0.2">
      <c r="B18" s="7" t="s">
        <v>46</v>
      </c>
      <c r="C18" s="8" t="s">
        <v>47</v>
      </c>
      <c r="D18" s="6" t="s">
        <v>21</v>
      </c>
      <c r="E18" s="9">
        <v>5.0650000000000004</v>
      </c>
      <c r="F18" s="9">
        <v>0</v>
      </c>
      <c r="G18" s="9">
        <v>0</v>
      </c>
      <c r="H18" s="9">
        <v>0</v>
      </c>
      <c r="I18" s="9">
        <v>7.58</v>
      </c>
      <c r="J18" s="9">
        <v>7.58</v>
      </c>
      <c r="K18" s="9">
        <v>0</v>
      </c>
      <c r="L18" s="9">
        <v>0</v>
      </c>
      <c r="M18" s="9">
        <v>1.7749999999999999</v>
      </c>
      <c r="N18" s="9">
        <v>2.5999999999999999E-2</v>
      </c>
      <c r="O18" s="9">
        <v>-7.5540000000000003</v>
      </c>
      <c r="P18" s="9">
        <v>-5.7789999999999999</v>
      </c>
    </row>
    <row r="19" spans="2:16" x14ac:dyDescent="0.2">
      <c r="B19" s="7" t="s">
        <v>48</v>
      </c>
      <c r="C19" s="8" t="s">
        <v>49</v>
      </c>
      <c r="D19" s="6" t="s">
        <v>50</v>
      </c>
      <c r="E19" s="9"/>
      <c r="F19" s="9"/>
      <c r="G19" s="9"/>
      <c r="H19" s="9"/>
      <c r="I19" s="9"/>
      <c r="J19" s="9"/>
      <c r="K19" s="9">
        <v>0</v>
      </c>
      <c r="L19" s="9">
        <v>9.1278839999999999</v>
      </c>
      <c r="M19" s="9">
        <v>0</v>
      </c>
      <c r="N19" s="9">
        <v>0</v>
      </c>
      <c r="O19" s="9">
        <v>0</v>
      </c>
      <c r="P19" s="9">
        <v>9.1278839999999999</v>
      </c>
    </row>
    <row r="20" spans="2:16" x14ac:dyDescent="0.2">
      <c r="B20" s="7" t="s">
        <v>51</v>
      </c>
      <c r="C20" s="8" t="s">
        <v>52</v>
      </c>
      <c r="D20" s="6" t="s">
        <v>53</v>
      </c>
      <c r="E20" s="9">
        <v>5.3455849999999998</v>
      </c>
      <c r="F20" s="9">
        <v>6.3827999999999996E-2</v>
      </c>
      <c r="G20" s="9">
        <v>0.25045699999999999</v>
      </c>
      <c r="H20" s="9">
        <v>7.8334000000000001E-2</v>
      </c>
      <c r="I20" s="9">
        <v>0.76906399999999997</v>
      </c>
      <c r="J20" s="9">
        <v>1.161683</v>
      </c>
      <c r="K20" s="9">
        <v>0</v>
      </c>
      <c r="L20" s="9">
        <v>0.27903899999999998</v>
      </c>
      <c r="M20" s="9">
        <v>0</v>
      </c>
      <c r="N20" s="9">
        <v>0</v>
      </c>
      <c r="O20" s="9">
        <v>-0.76906399999999997</v>
      </c>
      <c r="P20" s="9">
        <v>-0.88264399999999998</v>
      </c>
    </row>
    <row r="21" spans="2:16" x14ac:dyDescent="0.2">
      <c r="B21" s="7" t="s">
        <v>54</v>
      </c>
      <c r="C21" s="8" t="s">
        <v>55</v>
      </c>
      <c r="D21" s="6" t="s">
        <v>21</v>
      </c>
      <c r="E21" s="9"/>
      <c r="F21" s="9"/>
      <c r="G21" s="9"/>
      <c r="H21" s="9"/>
      <c r="I21" s="9"/>
      <c r="J21" s="9"/>
      <c r="K21" s="9">
        <v>5.8294199999999998</v>
      </c>
      <c r="L21" s="9">
        <v>0</v>
      </c>
      <c r="M21" s="9">
        <v>0</v>
      </c>
      <c r="N21" s="9">
        <v>0</v>
      </c>
      <c r="O21" s="9">
        <v>0</v>
      </c>
      <c r="P21" s="9">
        <v>5.8294199999999998</v>
      </c>
    </row>
    <row r="22" spans="2:16" x14ac:dyDescent="0.2">
      <c r="B22" s="7" t="s">
        <v>56</v>
      </c>
      <c r="C22" s="8" t="s">
        <v>57</v>
      </c>
      <c r="D22" s="6" t="s">
        <v>50</v>
      </c>
      <c r="E22" s="9"/>
      <c r="F22" s="9">
        <v>0</v>
      </c>
      <c r="G22" s="9">
        <v>0.123</v>
      </c>
      <c r="H22" s="9">
        <v>0</v>
      </c>
      <c r="I22" s="9">
        <v>0</v>
      </c>
      <c r="J22" s="9">
        <v>0.123</v>
      </c>
      <c r="K22" s="9"/>
      <c r="L22" s="9"/>
      <c r="M22" s="9"/>
      <c r="N22" s="9"/>
      <c r="O22" s="9">
        <v>0</v>
      </c>
      <c r="P22" s="9">
        <v>-0.123</v>
      </c>
    </row>
    <row r="23" spans="2:16" x14ac:dyDescent="0.2">
      <c r="B23" s="7" t="s">
        <v>58</v>
      </c>
      <c r="C23" s="8" t="s">
        <v>59</v>
      </c>
      <c r="D23" s="6" t="s">
        <v>50</v>
      </c>
      <c r="E23" s="9"/>
      <c r="F23" s="9">
        <v>0</v>
      </c>
      <c r="G23" s="9">
        <v>0</v>
      </c>
      <c r="H23" s="9">
        <v>0</v>
      </c>
      <c r="I23" s="9">
        <v>0.22720000000000001</v>
      </c>
      <c r="J23" s="9">
        <v>0.22720000000000001</v>
      </c>
      <c r="K23" s="9"/>
      <c r="L23" s="9"/>
      <c r="M23" s="9"/>
      <c r="N23" s="9"/>
      <c r="O23" s="9">
        <v>-0.22720000000000001</v>
      </c>
      <c r="P23" s="9">
        <v>-0.22720000000000001</v>
      </c>
    </row>
    <row r="24" spans="2:16" x14ac:dyDescent="0.2">
      <c r="B24" s="7" t="s">
        <v>60</v>
      </c>
      <c r="C24" s="8" t="s">
        <v>61</v>
      </c>
      <c r="D24" s="6" t="s">
        <v>18</v>
      </c>
      <c r="E24" s="9">
        <v>3.7775650000000001</v>
      </c>
      <c r="F24" s="9">
        <v>0.87427500000000002</v>
      </c>
      <c r="G24" s="9">
        <v>7.0800000000000002E-2</v>
      </c>
      <c r="H24" s="9">
        <v>0</v>
      </c>
      <c r="I24" s="9">
        <v>0.123333</v>
      </c>
      <c r="J24" s="9">
        <v>1.068408</v>
      </c>
      <c r="K24" s="9"/>
      <c r="L24" s="9"/>
      <c r="M24" s="9"/>
      <c r="N24" s="9"/>
      <c r="O24" s="9">
        <v>-0.123333</v>
      </c>
      <c r="P24" s="9">
        <v>-1.068408</v>
      </c>
    </row>
    <row r="25" spans="2:16" x14ac:dyDescent="0.2">
      <c r="C25" s="8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2:16" x14ac:dyDescent="0.2">
      <c r="B26" s="13" t="s">
        <v>62</v>
      </c>
      <c r="C26" s="14"/>
      <c r="D26" s="15"/>
      <c r="E26" s="16">
        <v>3126.6478432499998</v>
      </c>
      <c r="F26" s="16">
        <v>80.289538469999997</v>
      </c>
      <c r="G26" s="16">
        <v>257.47100782000001</v>
      </c>
      <c r="H26" s="16">
        <v>243.56350376</v>
      </c>
      <c r="I26" s="16">
        <v>2651.9771796499999</v>
      </c>
      <c r="J26" s="16">
        <v>3233.3012297</v>
      </c>
      <c r="K26" s="16">
        <v>106.00173417000001</v>
      </c>
      <c r="L26" s="16">
        <v>476.63923503000001</v>
      </c>
      <c r="M26" s="16">
        <v>255.99554203999998</v>
      </c>
      <c r="N26" s="16">
        <v>2744.39345069</v>
      </c>
      <c r="O26" s="16">
        <v>92.416271039999955</v>
      </c>
      <c r="P26" s="16">
        <v>349.7287322300005</v>
      </c>
    </row>
    <row r="27" spans="2:16" x14ac:dyDescent="0.2">
      <c r="B27" s="13" t="s">
        <v>63</v>
      </c>
      <c r="C27" s="14"/>
      <c r="D27" s="15"/>
      <c r="E27" s="16">
        <v>131.60027331000001</v>
      </c>
      <c r="F27" s="16">
        <v>48.858214329999996</v>
      </c>
      <c r="G27" s="16">
        <v>20.465357000000001</v>
      </c>
      <c r="H27" s="16">
        <v>17.04286609</v>
      </c>
      <c r="I27" s="16">
        <v>19.974703030000001</v>
      </c>
      <c r="J27" s="16">
        <v>106.34114045</v>
      </c>
      <c r="K27" s="16">
        <v>27.456590490000004</v>
      </c>
      <c r="L27" s="16">
        <v>31.35001664</v>
      </c>
      <c r="M27" s="16">
        <v>9.1809508000000015</v>
      </c>
      <c r="N27" s="16">
        <v>41.516608310000002</v>
      </c>
      <c r="O27" s="16">
        <v>21.541905280000002</v>
      </c>
      <c r="P27" s="16">
        <v>3.1630257900000065</v>
      </c>
    </row>
    <row r="28" spans="2:16" x14ac:dyDescent="0.2">
      <c r="B28" s="13" t="s">
        <v>64</v>
      </c>
      <c r="C28" s="14"/>
      <c r="D28" s="15"/>
      <c r="E28" s="16">
        <v>3258.2481165600002</v>
      </c>
      <c r="F28" s="16">
        <v>129.14775280000001</v>
      </c>
      <c r="G28" s="16">
        <v>277.93636481999999</v>
      </c>
      <c r="H28" s="16">
        <v>260.60636985000002</v>
      </c>
      <c r="I28" s="16">
        <v>2671.9518826799999</v>
      </c>
      <c r="J28" s="16">
        <v>3339.6423701499998</v>
      </c>
      <c r="K28" s="16">
        <v>133.45832465999999</v>
      </c>
      <c r="L28" s="16">
        <v>507.98925167000004</v>
      </c>
      <c r="M28" s="16">
        <v>265.17649283999998</v>
      </c>
      <c r="N28" s="16">
        <v>2785.9100589999998</v>
      </c>
      <c r="O28" s="16">
        <v>113.95817632000018</v>
      </c>
      <c r="P28" s="16">
        <v>352.89175802000045</v>
      </c>
    </row>
    <row r="29" spans="2:16" x14ac:dyDescent="0.2">
      <c r="C29" s="8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2:16" x14ac:dyDescent="0.2">
      <c r="C30" s="8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2:16" x14ac:dyDescent="0.2">
      <c r="C31" s="8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2:16" x14ac:dyDescent="0.2">
      <c r="C32" s="8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3:16" x14ac:dyDescent="0.2">
      <c r="C33" s="8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3:16" x14ac:dyDescent="0.2">
      <c r="C34" s="8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3:16" x14ac:dyDescent="0.2">
      <c r="C35" s="8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3:16" x14ac:dyDescent="0.2">
      <c r="C36" s="8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3:16" x14ac:dyDescent="0.2">
      <c r="C37" s="8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3:16" x14ac:dyDescent="0.2">
      <c r="C38" s="8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3:16" x14ac:dyDescent="0.2">
      <c r="C39" s="8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3:16" x14ac:dyDescent="0.2">
      <c r="C40" s="8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3:16" x14ac:dyDescent="0.2">
      <c r="C41" s="8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3:16" x14ac:dyDescent="0.2">
      <c r="C42" s="8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3:16" x14ac:dyDescent="0.2">
      <c r="C43" s="8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3:16" x14ac:dyDescent="0.2">
      <c r="C44" s="8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3:16" x14ac:dyDescent="0.2">
      <c r="C45" s="8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3:16" x14ac:dyDescent="0.2">
      <c r="C46" s="8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3:16" x14ac:dyDescent="0.2">
      <c r="C47" s="8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3:16" x14ac:dyDescent="0.2">
      <c r="C48" s="8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3:16" x14ac:dyDescent="0.2">
      <c r="C49" s="8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3:16" x14ac:dyDescent="0.2">
      <c r="C50" s="8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3:16" x14ac:dyDescent="0.2">
      <c r="C51" s="8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3:16" x14ac:dyDescent="0.2">
      <c r="C52" s="8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3:16" x14ac:dyDescent="0.2">
      <c r="C53" s="8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3:16" x14ac:dyDescent="0.2">
      <c r="C54" s="8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3:16" x14ac:dyDescent="0.2">
      <c r="C55" s="8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3:16" x14ac:dyDescent="0.2">
      <c r="C56" s="8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3:16" x14ac:dyDescent="0.2">
      <c r="C57" s="8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3:16" x14ac:dyDescent="0.2">
      <c r="C58" s="8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3:16" x14ac:dyDescent="0.2">
      <c r="C59" s="8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3:16" x14ac:dyDescent="0.2">
      <c r="C60" s="8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3:16" x14ac:dyDescent="0.2">
      <c r="C61" s="8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  <row r="62" spans="3:16" x14ac:dyDescent="0.2">
      <c r="C62" s="8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</row>
    <row r="63" spans="3:16" x14ac:dyDescent="0.2">
      <c r="C63" s="8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</row>
    <row r="64" spans="3:16" x14ac:dyDescent="0.2">
      <c r="C64" s="8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</row>
    <row r="65" spans="3:16" x14ac:dyDescent="0.2">
      <c r="C65" s="8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  <row r="66" spans="3:16" x14ac:dyDescent="0.2">
      <c r="C66" s="8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</row>
    <row r="67" spans="3:16" x14ac:dyDescent="0.2">
      <c r="C67" s="8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</row>
    <row r="68" spans="3:16" x14ac:dyDescent="0.2">
      <c r="C68" s="8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</row>
    <row r="69" spans="3:16" x14ac:dyDescent="0.2">
      <c r="C69" s="8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</row>
    <row r="70" spans="3:16" x14ac:dyDescent="0.2">
      <c r="C70" s="8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</row>
    <row r="71" spans="3:16" x14ac:dyDescent="0.2">
      <c r="C71" s="8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</row>
    <row r="72" spans="3:16" x14ac:dyDescent="0.2">
      <c r="C72" s="8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</row>
    <row r="73" spans="3:16" x14ac:dyDescent="0.2">
      <c r="C73" s="8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</row>
    <row r="74" spans="3:16" x14ac:dyDescent="0.2">
      <c r="C74" s="8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</row>
    <row r="75" spans="3:16" x14ac:dyDescent="0.2">
      <c r="C75" s="8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</row>
    <row r="76" spans="3:16" x14ac:dyDescent="0.2">
      <c r="C76" s="8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</row>
    <row r="77" spans="3:16" x14ac:dyDescent="0.2">
      <c r="C77" s="8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</row>
    <row r="78" spans="3:16" x14ac:dyDescent="0.2">
      <c r="C78" s="8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</row>
    <row r="79" spans="3:16" x14ac:dyDescent="0.2">
      <c r="C79" s="8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</row>
    <row r="80" spans="3:16" x14ac:dyDescent="0.2">
      <c r="C80" s="8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</row>
    <row r="81" spans="3:16" x14ac:dyDescent="0.2">
      <c r="C81" s="8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</row>
    <row r="82" spans="3:16" x14ac:dyDescent="0.2">
      <c r="C82" s="8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</row>
    <row r="83" spans="3:16" x14ac:dyDescent="0.2">
      <c r="C83" s="8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</row>
    <row r="84" spans="3:16" x14ac:dyDescent="0.2">
      <c r="C84" s="8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  <row r="85" spans="3:16" x14ac:dyDescent="0.2">
      <c r="C85" s="8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</row>
    <row r="86" spans="3:16" x14ac:dyDescent="0.2">
      <c r="C86" s="8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</row>
    <row r="87" spans="3:16" x14ac:dyDescent="0.2">
      <c r="C87" s="8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</row>
    <row r="88" spans="3:16" x14ac:dyDescent="0.2">
      <c r="C88" s="8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3:16" x14ac:dyDescent="0.2">
      <c r="C89" s="8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</row>
    <row r="90" spans="3:16" x14ac:dyDescent="0.2">
      <c r="C90" s="8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3:16" x14ac:dyDescent="0.2">
      <c r="C91" s="8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3:16" x14ac:dyDescent="0.2">
      <c r="C92" s="8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3:16" x14ac:dyDescent="0.2">
      <c r="C93" s="8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3:16" x14ac:dyDescent="0.2">
      <c r="C94" s="8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3:16" x14ac:dyDescent="0.2">
      <c r="C95" s="8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3:16" x14ac:dyDescent="0.2">
      <c r="C96" s="8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3:16" x14ac:dyDescent="0.2">
      <c r="C97" s="8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3:16" x14ac:dyDescent="0.2">
      <c r="C98" s="8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3:16" x14ac:dyDescent="0.2">
      <c r="C99" s="8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3:16" x14ac:dyDescent="0.2">
      <c r="C100" s="8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3:16" x14ac:dyDescent="0.2">
      <c r="C101" s="8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3:16" x14ac:dyDescent="0.2">
      <c r="C102" s="8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3:16" x14ac:dyDescent="0.2">
      <c r="C103" s="8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3:16" x14ac:dyDescent="0.2">
      <c r="C104" s="8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3:16" x14ac:dyDescent="0.2">
      <c r="C105" s="8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3:16" x14ac:dyDescent="0.2">
      <c r="C106" s="8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3:16" x14ac:dyDescent="0.2">
      <c r="C107" s="8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3:16" x14ac:dyDescent="0.2">
      <c r="C108" s="8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3:16" x14ac:dyDescent="0.2">
      <c r="C109" s="8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</row>
    <row r="110" spans="3:16" x14ac:dyDescent="0.2">
      <c r="C110" s="8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</row>
    <row r="111" spans="3:16" x14ac:dyDescent="0.2">
      <c r="C111" s="8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</row>
    <row r="112" spans="3:16" x14ac:dyDescent="0.2">
      <c r="C112" s="8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</row>
    <row r="113" spans="3:16" x14ac:dyDescent="0.2">
      <c r="C113" s="8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</row>
    <row r="114" spans="3:16" x14ac:dyDescent="0.2">
      <c r="C114" s="8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</row>
    <row r="115" spans="3:16" x14ac:dyDescent="0.2">
      <c r="C115" s="8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</row>
    <row r="116" spans="3:16" x14ac:dyDescent="0.2">
      <c r="C116" s="8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</row>
    <row r="117" spans="3:16" x14ac:dyDescent="0.2">
      <c r="C117" s="8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</row>
    <row r="118" spans="3:16" x14ac:dyDescent="0.2">
      <c r="C118" s="8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</row>
    <row r="119" spans="3:16" x14ac:dyDescent="0.2">
      <c r="C119" s="8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</row>
    <row r="120" spans="3:16" x14ac:dyDescent="0.2">
      <c r="C120" s="8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</row>
    <row r="121" spans="3:16" x14ac:dyDescent="0.2">
      <c r="C121" s="8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</row>
    <row r="122" spans="3:16" x14ac:dyDescent="0.2">
      <c r="C122" s="8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</row>
    <row r="123" spans="3:16" x14ac:dyDescent="0.2">
      <c r="C123" s="8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</row>
    <row r="124" spans="3:16" x14ac:dyDescent="0.2">
      <c r="C124" s="8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</row>
    <row r="125" spans="3:16" x14ac:dyDescent="0.2">
      <c r="C125" s="8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</row>
    <row r="126" spans="3:16" x14ac:dyDescent="0.2">
      <c r="C126" s="8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</row>
    <row r="127" spans="3:16" x14ac:dyDescent="0.2">
      <c r="C127" s="8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</row>
    <row r="128" spans="3:16" x14ac:dyDescent="0.2">
      <c r="C128" s="8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</row>
    <row r="129" spans="3:16" x14ac:dyDescent="0.2">
      <c r="C129" s="8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</row>
    <row r="130" spans="3:16" x14ac:dyDescent="0.2">
      <c r="C130" s="8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</row>
    <row r="131" spans="3:16" x14ac:dyDescent="0.2">
      <c r="C131" s="8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</row>
    <row r="132" spans="3:16" x14ac:dyDescent="0.2">
      <c r="C132" s="8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</row>
    <row r="133" spans="3:16" x14ac:dyDescent="0.2">
      <c r="C133" s="8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</row>
    <row r="134" spans="3:16" x14ac:dyDescent="0.2">
      <c r="C134" s="8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</row>
    <row r="135" spans="3:16" x14ac:dyDescent="0.2">
      <c r="C135" s="8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</row>
    <row r="136" spans="3:16" x14ac:dyDescent="0.2">
      <c r="C136" s="8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</row>
    <row r="137" spans="3:16" x14ac:dyDescent="0.2">
      <c r="C137" s="8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</row>
    <row r="138" spans="3:16" x14ac:dyDescent="0.2">
      <c r="C138" s="8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</row>
    <row r="139" spans="3:16" x14ac:dyDescent="0.2">
      <c r="C139" s="8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</row>
    <row r="140" spans="3:16" x14ac:dyDescent="0.2">
      <c r="C140" s="8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3:16" x14ac:dyDescent="0.2">
      <c r="C141" s="8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3:16" x14ac:dyDescent="0.2">
      <c r="C142" s="8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3:16" x14ac:dyDescent="0.2">
      <c r="C143" s="8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3:16" x14ac:dyDescent="0.2">
      <c r="C144" s="8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3:16" x14ac:dyDescent="0.2">
      <c r="C145" s="8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3:16" x14ac:dyDescent="0.2">
      <c r="C146" s="8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3:16" x14ac:dyDescent="0.2">
      <c r="C147" s="8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3:16" x14ac:dyDescent="0.2">
      <c r="C148" s="8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3:16" x14ac:dyDescent="0.2">
      <c r="C149" s="8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3:16" x14ac:dyDescent="0.2">
      <c r="C150" s="8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3:16" x14ac:dyDescent="0.2">
      <c r="C151" s="8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3:16" x14ac:dyDescent="0.2">
      <c r="C152" s="8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3:16" x14ac:dyDescent="0.2">
      <c r="C153" s="8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3:16" x14ac:dyDescent="0.2">
      <c r="C154" s="8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3:16" x14ac:dyDescent="0.2">
      <c r="C155" s="8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3:16" x14ac:dyDescent="0.2">
      <c r="C156" s="8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3:16" x14ac:dyDescent="0.2">
      <c r="C157" s="8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3:16" x14ac:dyDescent="0.2">
      <c r="C158" s="8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3:16" x14ac:dyDescent="0.2">
      <c r="C159" s="8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3:16" x14ac:dyDescent="0.2">
      <c r="C160" s="8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3:16" x14ac:dyDescent="0.2">
      <c r="C161" s="8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3:16" x14ac:dyDescent="0.2">
      <c r="C162" s="8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3:16" x14ac:dyDescent="0.2">
      <c r="C163" s="8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  <row r="164" spans="3:16" x14ac:dyDescent="0.2">
      <c r="C164" s="8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</row>
    <row r="165" spans="3:16" x14ac:dyDescent="0.2">
      <c r="C165" s="8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</row>
    <row r="166" spans="3:16" x14ac:dyDescent="0.2">
      <c r="C166" s="8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</row>
    <row r="167" spans="3:16" x14ac:dyDescent="0.2">
      <c r="C167" s="8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</row>
    <row r="168" spans="3:16" x14ac:dyDescent="0.2">
      <c r="C168" s="8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</row>
    <row r="169" spans="3:16" x14ac:dyDescent="0.2">
      <c r="C169" s="8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</row>
    <row r="170" spans="3:16" x14ac:dyDescent="0.2">
      <c r="C170" s="8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</row>
    <row r="171" spans="3:16" x14ac:dyDescent="0.2">
      <c r="C171" s="8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</row>
    <row r="172" spans="3:16" x14ac:dyDescent="0.2">
      <c r="C172" s="8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</row>
    <row r="173" spans="3:16" x14ac:dyDescent="0.2">
      <c r="C173" s="8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</row>
    <row r="174" spans="3:16" x14ac:dyDescent="0.2">
      <c r="C174" s="8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</row>
    <row r="175" spans="3:16" x14ac:dyDescent="0.2">
      <c r="C175" s="8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</row>
    <row r="176" spans="3:16" x14ac:dyDescent="0.2">
      <c r="C176" s="8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</row>
    <row r="177" spans="3:16" x14ac:dyDescent="0.2">
      <c r="C177" s="8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</row>
    <row r="178" spans="3:16" x14ac:dyDescent="0.2">
      <c r="C178" s="8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</row>
    <row r="179" spans="3:16" x14ac:dyDescent="0.2">
      <c r="C179" s="8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</row>
    <row r="180" spans="3:16" x14ac:dyDescent="0.2">
      <c r="C180" s="8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</row>
    <row r="181" spans="3:16" x14ac:dyDescent="0.2">
      <c r="C181" s="8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</row>
    <row r="182" spans="3:16" x14ac:dyDescent="0.2">
      <c r="C182" s="8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</row>
    <row r="183" spans="3:16" x14ac:dyDescent="0.2">
      <c r="C183" s="8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</row>
    <row r="184" spans="3:16" x14ac:dyDescent="0.2">
      <c r="C184" s="8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</row>
    <row r="185" spans="3:16" x14ac:dyDescent="0.2">
      <c r="C185" s="8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</row>
    <row r="186" spans="3:16" x14ac:dyDescent="0.2">
      <c r="C186" s="8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</row>
    <row r="187" spans="3:16" x14ac:dyDescent="0.2">
      <c r="C187" s="8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</row>
    <row r="188" spans="3:16" x14ac:dyDescent="0.2">
      <c r="C188" s="8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</row>
    <row r="189" spans="3:16" x14ac:dyDescent="0.2">
      <c r="C189" s="8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</row>
    <row r="190" spans="3:16" x14ac:dyDescent="0.2">
      <c r="C190" s="8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</row>
    <row r="191" spans="3:16" x14ac:dyDescent="0.2">
      <c r="C191" s="8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</row>
    <row r="192" spans="3:16" x14ac:dyDescent="0.2">
      <c r="C192" s="8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</row>
    <row r="193" spans="3:16" x14ac:dyDescent="0.2">
      <c r="C193" s="8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</row>
    <row r="194" spans="3:16" x14ac:dyDescent="0.2">
      <c r="C194" s="8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</row>
    <row r="195" spans="3:16" x14ac:dyDescent="0.2">
      <c r="C195" s="8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</row>
    <row r="196" spans="3:16" x14ac:dyDescent="0.2">
      <c r="C196" s="8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</row>
    <row r="197" spans="3:16" x14ac:dyDescent="0.2">
      <c r="C197" s="8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</row>
    <row r="198" spans="3:16" x14ac:dyDescent="0.2">
      <c r="C198" s="8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</row>
    <row r="199" spans="3:16" x14ac:dyDescent="0.2">
      <c r="C199" s="8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</row>
    <row r="200" spans="3:16" x14ac:dyDescent="0.2">
      <c r="C200" s="8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</row>
    <row r="201" spans="3:16" x14ac:dyDescent="0.2">
      <c r="C201" s="8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</row>
    <row r="202" spans="3:16" x14ac:dyDescent="0.2">
      <c r="C202" s="8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</row>
    <row r="203" spans="3:16" x14ac:dyDescent="0.2">
      <c r="C203" s="8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</row>
    <row r="204" spans="3:16" x14ac:dyDescent="0.2">
      <c r="C204" s="8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</row>
    <row r="205" spans="3:16" x14ac:dyDescent="0.2">
      <c r="C205" s="8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</row>
    <row r="206" spans="3:16" x14ac:dyDescent="0.2">
      <c r="C206" s="8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</row>
    <row r="207" spans="3:16" x14ac:dyDescent="0.2">
      <c r="C207" s="8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</row>
    <row r="208" spans="3:16" x14ac:dyDescent="0.2">
      <c r="C208" s="8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</row>
    <row r="209" spans="3:16" x14ac:dyDescent="0.2">
      <c r="C209" s="8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</row>
    <row r="210" spans="3:16" x14ac:dyDescent="0.2">
      <c r="C210" s="8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</row>
    <row r="211" spans="3:16" x14ac:dyDescent="0.2">
      <c r="C211" s="8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</row>
    <row r="212" spans="3:16" x14ac:dyDescent="0.2">
      <c r="C212" s="8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</row>
    <row r="213" spans="3:16" x14ac:dyDescent="0.2">
      <c r="C213" s="8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</row>
    <row r="214" spans="3:16" x14ac:dyDescent="0.2">
      <c r="C214" s="8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</row>
    <row r="215" spans="3:16" x14ac:dyDescent="0.2">
      <c r="C215" s="8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</row>
    <row r="216" spans="3:16" x14ac:dyDescent="0.2">
      <c r="C216" s="8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</row>
    <row r="217" spans="3:16" x14ac:dyDescent="0.2">
      <c r="C217" s="8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</row>
    <row r="218" spans="3:16" x14ac:dyDescent="0.2">
      <c r="C218" s="8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</row>
    <row r="219" spans="3:16" x14ac:dyDescent="0.2">
      <c r="C219" s="8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</row>
    <row r="220" spans="3:16" x14ac:dyDescent="0.2">
      <c r="C220" s="8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</row>
    <row r="221" spans="3:16" x14ac:dyDescent="0.2">
      <c r="C221" s="8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</row>
    <row r="222" spans="3:16" x14ac:dyDescent="0.2">
      <c r="C222" s="8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</row>
    <row r="223" spans="3:16" x14ac:dyDescent="0.2">
      <c r="C223" s="8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</row>
    <row r="224" spans="3:16" x14ac:dyDescent="0.2">
      <c r="C224" s="8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</row>
    <row r="225" spans="3:16" x14ac:dyDescent="0.2">
      <c r="C225" s="8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</row>
    <row r="226" spans="3:16" x14ac:dyDescent="0.2">
      <c r="C226" s="8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</row>
    <row r="227" spans="3:16" x14ac:dyDescent="0.2">
      <c r="C227" s="8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</row>
    <row r="228" spans="3:16" x14ac:dyDescent="0.2">
      <c r="C228" s="8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</row>
    <row r="229" spans="3:16" x14ac:dyDescent="0.2">
      <c r="C229" s="8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</row>
    <row r="230" spans="3:16" x14ac:dyDescent="0.2">
      <c r="C230" s="8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</row>
    <row r="231" spans="3:16" x14ac:dyDescent="0.2">
      <c r="C231" s="8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</row>
    <row r="232" spans="3:16" x14ac:dyDescent="0.2">
      <c r="C232" s="8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</row>
    <row r="233" spans="3:16" x14ac:dyDescent="0.2">
      <c r="C233" s="8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</row>
    <row r="234" spans="3:16" x14ac:dyDescent="0.2">
      <c r="C234" s="8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</row>
    <row r="235" spans="3:16" x14ac:dyDescent="0.2">
      <c r="C235" s="8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</row>
    <row r="236" spans="3:16" x14ac:dyDescent="0.2">
      <c r="C236" s="8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</row>
    <row r="237" spans="3:16" x14ac:dyDescent="0.2">
      <c r="C237" s="8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</row>
    <row r="238" spans="3:16" x14ac:dyDescent="0.2">
      <c r="C238" s="8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</row>
    <row r="239" spans="3:16" x14ac:dyDescent="0.2">
      <c r="C239" s="8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</row>
    <row r="240" spans="3:16" x14ac:dyDescent="0.2">
      <c r="C240" s="8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</row>
    <row r="241" spans="3:16" x14ac:dyDescent="0.2">
      <c r="C241" s="8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</row>
    <row r="242" spans="3:16" x14ac:dyDescent="0.2">
      <c r="C242" s="8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</row>
    <row r="243" spans="3:16" x14ac:dyDescent="0.2">
      <c r="C243" s="8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</row>
    <row r="244" spans="3:16" x14ac:dyDescent="0.2">
      <c r="C244" s="8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</row>
    <row r="245" spans="3:16" x14ac:dyDescent="0.2">
      <c r="C245" s="8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</row>
    <row r="246" spans="3:16" x14ac:dyDescent="0.2">
      <c r="C246" s="8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</row>
    <row r="247" spans="3:16" x14ac:dyDescent="0.2">
      <c r="C247" s="8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</row>
    <row r="248" spans="3:16" x14ac:dyDescent="0.2">
      <c r="C248" s="8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</row>
    <row r="249" spans="3:16" x14ac:dyDescent="0.2">
      <c r="C249" s="8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</row>
    <row r="250" spans="3:16" x14ac:dyDescent="0.2">
      <c r="C250" s="8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</row>
    <row r="251" spans="3:16" x14ac:dyDescent="0.2">
      <c r="C251" s="8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</row>
    <row r="252" spans="3:16" x14ac:dyDescent="0.2">
      <c r="C252" s="8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</row>
    <row r="253" spans="3:16" x14ac:dyDescent="0.2">
      <c r="C253" s="8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</row>
    <row r="254" spans="3:16" x14ac:dyDescent="0.2">
      <c r="C254" s="8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</row>
    <row r="255" spans="3:16" x14ac:dyDescent="0.2">
      <c r="C255" s="8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</row>
    <row r="256" spans="3:16" x14ac:dyDescent="0.2">
      <c r="C256" s="8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</row>
    <row r="257" spans="3:16" x14ac:dyDescent="0.2">
      <c r="C257" s="8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</row>
    <row r="258" spans="3:16" x14ac:dyDescent="0.2">
      <c r="C258" s="8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</row>
    <row r="259" spans="3:16" x14ac:dyDescent="0.2">
      <c r="C259" s="8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</row>
    <row r="260" spans="3:16" x14ac:dyDescent="0.2">
      <c r="C260" s="8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</row>
    <row r="261" spans="3:16" x14ac:dyDescent="0.2">
      <c r="C261" s="8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</row>
    <row r="262" spans="3:16" x14ac:dyDescent="0.2">
      <c r="C262" s="8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</row>
    <row r="263" spans="3:16" x14ac:dyDescent="0.2">
      <c r="C263" s="8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</row>
    <row r="264" spans="3:16" x14ac:dyDescent="0.2">
      <c r="C264" s="8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</row>
    <row r="265" spans="3:16" x14ac:dyDescent="0.2">
      <c r="C265" s="8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</row>
    <row r="266" spans="3:16" x14ac:dyDescent="0.2">
      <c r="C266" s="8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</row>
    <row r="267" spans="3:16" x14ac:dyDescent="0.2">
      <c r="C267" s="8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</row>
    <row r="268" spans="3:16" x14ac:dyDescent="0.2">
      <c r="C268" s="8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</row>
    <row r="269" spans="3:16" x14ac:dyDescent="0.2">
      <c r="C269" s="8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</row>
    <row r="270" spans="3:16" x14ac:dyDescent="0.2">
      <c r="C270" s="8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</row>
    <row r="271" spans="3:16" x14ac:dyDescent="0.2">
      <c r="C271" s="8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</row>
    <row r="272" spans="3:16" x14ac:dyDescent="0.2">
      <c r="C272" s="8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</row>
    <row r="273" spans="3:16" x14ac:dyDescent="0.2">
      <c r="C273" s="8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</row>
    <row r="274" spans="3:16" x14ac:dyDescent="0.2">
      <c r="C274" s="8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</row>
    <row r="275" spans="3:16" x14ac:dyDescent="0.2">
      <c r="C275" s="8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</row>
    <row r="276" spans="3:16" x14ac:dyDescent="0.2">
      <c r="C276" s="8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</row>
    <row r="277" spans="3:16" x14ac:dyDescent="0.2">
      <c r="C277" s="8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</row>
    <row r="278" spans="3:16" x14ac:dyDescent="0.2">
      <c r="C278" s="8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</row>
    <row r="279" spans="3:16" x14ac:dyDescent="0.2">
      <c r="C279" s="8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</row>
    <row r="280" spans="3:16" x14ac:dyDescent="0.2">
      <c r="C280" s="8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</row>
    <row r="281" spans="3:16" x14ac:dyDescent="0.2">
      <c r="C281" s="8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</row>
    <row r="282" spans="3:16" x14ac:dyDescent="0.2">
      <c r="C282" s="8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</row>
    <row r="283" spans="3:16" x14ac:dyDescent="0.2">
      <c r="C283" s="8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</row>
    <row r="284" spans="3:16" x14ac:dyDescent="0.2">
      <c r="C284" s="8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</row>
    <row r="285" spans="3:16" x14ac:dyDescent="0.2">
      <c r="C285" s="8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</row>
    <row r="286" spans="3:16" x14ac:dyDescent="0.2">
      <c r="C286" s="8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</row>
    <row r="287" spans="3:16" x14ac:dyDescent="0.2">
      <c r="C287" s="8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</row>
    <row r="288" spans="3:16" x14ac:dyDescent="0.2">
      <c r="C288" s="8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</row>
    <row r="289" spans="3:16" x14ac:dyDescent="0.2">
      <c r="C289" s="8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</row>
    <row r="290" spans="3:16" x14ac:dyDescent="0.2">
      <c r="C290" s="8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</row>
    <row r="291" spans="3:16" x14ac:dyDescent="0.2">
      <c r="C291" s="8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</row>
    <row r="292" spans="3:16" x14ac:dyDescent="0.2">
      <c r="C292" s="8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</row>
    <row r="293" spans="3:16" x14ac:dyDescent="0.2">
      <c r="C293" s="8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</row>
    <row r="294" spans="3:16" x14ac:dyDescent="0.2">
      <c r="C294" s="8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</row>
    <row r="295" spans="3:16" x14ac:dyDescent="0.2">
      <c r="C295" s="8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</row>
    <row r="296" spans="3:16" x14ac:dyDescent="0.2">
      <c r="C296" s="8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</row>
    <row r="297" spans="3:16" x14ac:dyDescent="0.2">
      <c r="C297" s="8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</row>
    <row r="298" spans="3:16" x14ac:dyDescent="0.2">
      <c r="C298" s="8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</row>
    <row r="299" spans="3:16" x14ac:dyDescent="0.2">
      <c r="C299" s="8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</row>
    <row r="300" spans="3:16" x14ac:dyDescent="0.2">
      <c r="C300" s="8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</row>
    <row r="301" spans="3:16" x14ac:dyDescent="0.2">
      <c r="C301" s="8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</row>
    <row r="302" spans="3:16" x14ac:dyDescent="0.2">
      <c r="C302" s="8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</row>
    <row r="303" spans="3:16" x14ac:dyDescent="0.2">
      <c r="C303" s="8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</row>
    <row r="304" spans="3:16" x14ac:dyDescent="0.2">
      <c r="C304" s="8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</row>
    <row r="305" spans="3:16" x14ac:dyDescent="0.2">
      <c r="C305" s="8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</row>
    <row r="306" spans="3:16" x14ac:dyDescent="0.2">
      <c r="C306" s="8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</row>
    <row r="307" spans="3:16" x14ac:dyDescent="0.2">
      <c r="C307" s="8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</row>
    <row r="308" spans="3:16" x14ac:dyDescent="0.2">
      <c r="C308" s="8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</row>
    <row r="309" spans="3:16" x14ac:dyDescent="0.2">
      <c r="C309" s="8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</row>
    <row r="310" spans="3:16" x14ac:dyDescent="0.2">
      <c r="C310" s="8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</row>
    <row r="311" spans="3:16" x14ac:dyDescent="0.2">
      <c r="C311" s="8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</row>
    <row r="312" spans="3:16" x14ac:dyDescent="0.2">
      <c r="C312" s="8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</row>
    <row r="313" spans="3:16" x14ac:dyDescent="0.2">
      <c r="C313" s="8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</row>
    <row r="314" spans="3:16" x14ac:dyDescent="0.2">
      <c r="C314" s="8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</row>
    <row r="315" spans="3:16" x14ac:dyDescent="0.2">
      <c r="C315" s="8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</row>
    <row r="316" spans="3:16" x14ac:dyDescent="0.2">
      <c r="C316" s="8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</row>
    <row r="317" spans="3:16" x14ac:dyDescent="0.2">
      <c r="C317" s="8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</row>
    <row r="318" spans="3:16" x14ac:dyDescent="0.2">
      <c r="C318" s="8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</row>
    <row r="319" spans="3:16" x14ac:dyDescent="0.2">
      <c r="C319" s="8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</row>
    <row r="320" spans="3:16" x14ac:dyDescent="0.2">
      <c r="C320" s="8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</row>
    <row r="321" spans="3:16" x14ac:dyDescent="0.2">
      <c r="C321" s="8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</row>
    <row r="322" spans="3:16" x14ac:dyDescent="0.2">
      <c r="C322" s="8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</row>
    <row r="323" spans="3:16" x14ac:dyDescent="0.2">
      <c r="C323" s="8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</row>
    <row r="324" spans="3:16" x14ac:dyDescent="0.2">
      <c r="C324" s="8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</row>
    <row r="325" spans="3:16" x14ac:dyDescent="0.2">
      <c r="C325" s="8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</row>
    <row r="326" spans="3:16" x14ac:dyDescent="0.2">
      <c r="C326" s="8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</row>
    <row r="327" spans="3:16" x14ac:dyDescent="0.2">
      <c r="C327" s="8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</row>
    <row r="328" spans="3:16" x14ac:dyDescent="0.2">
      <c r="C328" s="8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</row>
    <row r="329" spans="3:16" x14ac:dyDescent="0.2">
      <c r="C329" s="8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</row>
    <row r="330" spans="3:16" x14ac:dyDescent="0.2">
      <c r="C330" s="8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</row>
    <row r="331" spans="3:16" x14ac:dyDescent="0.2">
      <c r="C331" s="8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</row>
    <row r="332" spans="3:16" x14ac:dyDescent="0.2">
      <c r="C332" s="8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</row>
    <row r="333" spans="3:16" x14ac:dyDescent="0.2">
      <c r="C333" s="8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</row>
    <row r="334" spans="3:16" x14ac:dyDescent="0.2">
      <c r="C334" s="8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</row>
    <row r="335" spans="3:16" x14ac:dyDescent="0.2">
      <c r="C335" s="8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</row>
    <row r="336" spans="3:16" x14ac:dyDescent="0.2">
      <c r="C336" s="8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</row>
    <row r="337" spans="3:16" x14ac:dyDescent="0.2">
      <c r="C337" s="8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</row>
    <row r="338" spans="3:16" x14ac:dyDescent="0.2">
      <c r="C338" s="8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</row>
    <row r="339" spans="3:16" x14ac:dyDescent="0.2">
      <c r="C339" s="8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</row>
    <row r="340" spans="3:16" x14ac:dyDescent="0.2">
      <c r="C340" s="8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</row>
    <row r="341" spans="3:16" x14ac:dyDescent="0.2">
      <c r="C341" s="8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</row>
    <row r="342" spans="3:16" x14ac:dyDescent="0.2">
      <c r="C342" s="8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</row>
    <row r="343" spans="3:16" x14ac:dyDescent="0.2">
      <c r="C343" s="8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</row>
    <row r="344" spans="3:16" x14ac:dyDescent="0.2">
      <c r="C344" s="8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</row>
    <row r="345" spans="3:16" x14ac:dyDescent="0.2">
      <c r="C345" s="8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</row>
    <row r="346" spans="3:16" x14ac:dyDescent="0.2">
      <c r="C346" s="8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</row>
    <row r="347" spans="3:16" x14ac:dyDescent="0.2">
      <c r="C347" s="8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</row>
    <row r="348" spans="3:16" x14ac:dyDescent="0.2">
      <c r="C348" s="8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</row>
    <row r="349" spans="3:16" x14ac:dyDescent="0.2">
      <c r="C349" s="8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</row>
    <row r="350" spans="3:16" x14ac:dyDescent="0.2">
      <c r="C350" s="8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</row>
    <row r="351" spans="3:16" x14ac:dyDescent="0.2">
      <c r="C351" s="8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</row>
    <row r="352" spans="3:16" x14ac:dyDescent="0.2">
      <c r="C352" s="8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</row>
    <row r="353" spans="3:16" x14ac:dyDescent="0.2">
      <c r="C353" s="8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</row>
    <row r="354" spans="3:16" x14ac:dyDescent="0.2">
      <c r="C354" s="8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</row>
    <row r="355" spans="3:16" x14ac:dyDescent="0.2">
      <c r="C355" s="8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</row>
    <row r="356" spans="3:16" x14ac:dyDescent="0.2">
      <c r="C356" s="8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</row>
    <row r="357" spans="3:16" x14ac:dyDescent="0.2">
      <c r="C357" s="8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</row>
    <row r="358" spans="3:16" x14ac:dyDescent="0.2">
      <c r="C358" s="8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</row>
    <row r="359" spans="3:16" x14ac:dyDescent="0.2">
      <c r="C359" s="8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</row>
    <row r="360" spans="3:16" x14ac:dyDescent="0.2">
      <c r="C360" s="8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</row>
    <row r="361" spans="3:16" x14ac:dyDescent="0.2">
      <c r="C361" s="8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</row>
    <row r="362" spans="3:16" x14ac:dyDescent="0.2">
      <c r="C362" s="8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</row>
    <row r="363" spans="3:16" x14ac:dyDescent="0.2">
      <c r="C363" s="8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</row>
    <row r="364" spans="3:16" x14ac:dyDescent="0.2">
      <c r="C364" s="8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</row>
    <row r="365" spans="3:16" x14ac:dyDescent="0.2">
      <c r="C365" s="8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</row>
    <row r="366" spans="3:16" x14ac:dyDescent="0.2">
      <c r="C366" s="8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</row>
    <row r="367" spans="3:16" x14ac:dyDescent="0.2">
      <c r="C367" s="8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</row>
    <row r="368" spans="3:16" x14ac:dyDescent="0.2">
      <c r="C368" s="8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</row>
    <row r="369" spans="3:16" x14ac:dyDescent="0.2">
      <c r="C369" s="8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</row>
    <row r="370" spans="3:16" x14ac:dyDescent="0.2">
      <c r="C370" s="8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</row>
    <row r="371" spans="3:16" x14ac:dyDescent="0.2">
      <c r="C371" s="8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</row>
    <row r="372" spans="3:16" x14ac:dyDescent="0.2">
      <c r="C372" s="8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</row>
    <row r="373" spans="3:16" x14ac:dyDescent="0.2">
      <c r="C373" s="8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</row>
    <row r="374" spans="3:16" x14ac:dyDescent="0.2">
      <c r="C374" s="8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</row>
    <row r="375" spans="3:16" x14ac:dyDescent="0.2">
      <c r="C375" s="8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</row>
    <row r="376" spans="3:16" x14ac:dyDescent="0.2">
      <c r="C376" s="8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</row>
    <row r="377" spans="3:16" x14ac:dyDescent="0.2">
      <c r="C377" s="8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</row>
    <row r="378" spans="3:16" x14ac:dyDescent="0.2">
      <c r="C378" s="8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</row>
    <row r="379" spans="3:16" x14ac:dyDescent="0.2">
      <c r="C379" s="8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</row>
    <row r="380" spans="3:16" x14ac:dyDescent="0.2">
      <c r="C380" s="8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</row>
    <row r="381" spans="3:16" x14ac:dyDescent="0.2">
      <c r="C381" s="8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</row>
    <row r="382" spans="3:16" x14ac:dyDescent="0.2">
      <c r="C382" s="8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</row>
    <row r="383" spans="3:16" x14ac:dyDescent="0.2">
      <c r="C383" s="8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</row>
    <row r="384" spans="3:16" x14ac:dyDescent="0.2">
      <c r="C384" s="8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</row>
    <row r="385" spans="3:16" x14ac:dyDescent="0.2">
      <c r="C385" s="8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</row>
    <row r="386" spans="3:16" x14ac:dyDescent="0.2">
      <c r="C386" s="8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</row>
    <row r="387" spans="3:16" x14ac:dyDescent="0.2">
      <c r="C387" s="8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</row>
    <row r="388" spans="3:16" x14ac:dyDescent="0.2">
      <c r="C388" s="8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</row>
    <row r="389" spans="3:16" x14ac:dyDescent="0.2">
      <c r="C389" s="8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</row>
    <row r="390" spans="3:16" x14ac:dyDescent="0.2">
      <c r="C390" s="8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</row>
    <row r="391" spans="3:16" x14ac:dyDescent="0.2">
      <c r="C391" s="8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</row>
    <row r="392" spans="3:16" x14ac:dyDescent="0.2">
      <c r="C392" s="8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</row>
    <row r="393" spans="3:16" x14ac:dyDescent="0.2">
      <c r="C393" s="8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</row>
    <row r="394" spans="3:16" x14ac:dyDescent="0.2">
      <c r="C394" s="8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</row>
    <row r="395" spans="3:16" x14ac:dyDescent="0.2">
      <c r="C395" s="8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</row>
    <row r="396" spans="3:16" x14ac:dyDescent="0.2">
      <c r="C396" s="8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</row>
    <row r="397" spans="3:16" x14ac:dyDescent="0.2">
      <c r="C397" s="8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</row>
    <row r="398" spans="3:16" x14ac:dyDescent="0.2">
      <c r="C398" s="8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</row>
    <row r="399" spans="3:16" x14ac:dyDescent="0.2">
      <c r="C399" s="8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</row>
    <row r="400" spans="3:16" x14ac:dyDescent="0.2">
      <c r="C400" s="8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</row>
    <row r="401" spans="3:16" x14ac:dyDescent="0.2">
      <c r="C401" s="8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</row>
    <row r="402" spans="3:16" x14ac:dyDescent="0.2">
      <c r="C402" s="8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</row>
    <row r="403" spans="3:16" x14ac:dyDescent="0.2">
      <c r="C403" s="8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</row>
    <row r="404" spans="3:16" x14ac:dyDescent="0.2">
      <c r="C404" s="8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</row>
    <row r="405" spans="3:16" x14ac:dyDescent="0.2">
      <c r="C405" s="8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</row>
    <row r="406" spans="3:16" x14ac:dyDescent="0.2">
      <c r="C406" s="8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</row>
    <row r="407" spans="3:16" x14ac:dyDescent="0.2">
      <c r="C407" s="8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</row>
    <row r="408" spans="3:16" x14ac:dyDescent="0.2">
      <c r="C408" s="8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</row>
    <row r="409" spans="3:16" x14ac:dyDescent="0.2">
      <c r="C409" s="8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</row>
    <row r="410" spans="3:16" x14ac:dyDescent="0.2">
      <c r="C410" s="8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</row>
    <row r="411" spans="3:16" x14ac:dyDescent="0.2">
      <c r="C411" s="8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</row>
    <row r="412" spans="3:16" x14ac:dyDescent="0.2">
      <c r="C412" s="8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</row>
    <row r="413" spans="3:16" x14ac:dyDescent="0.2">
      <c r="C413" s="8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</row>
    <row r="414" spans="3:16" x14ac:dyDescent="0.2">
      <c r="C414" s="8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</row>
    <row r="415" spans="3:16" x14ac:dyDescent="0.2">
      <c r="C415" s="8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</row>
    <row r="416" spans="3:16" x14ac:dyDescent="0.2">
      <c r="C416" s="8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</row>
    <row r="417" spans="3:16" x14ac:dyDescent="0.2">
      <c r="C417" s="8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</row>
    <row r="418" spans="3:16" x14ac:dyDescent="0.2">
      <c r="C418" s="8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</row>
    <row r="419" spans="3:16" x14ac:dyDescent="0.2">
      <c r="C419" s="8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</row>
    <row r="420" spans="3:16" x14ac:dyDescent="0.2">
      <c r="C420" s="8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</row>
    <row r="421" spans="3:16" x14ac:dyDescent="0.2">
      <c r="C421" s="8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</row>
    <row r="422" spans="3:16" x14ac:dyDescent="0.2">
      <c r="C422" s="8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</row>
    <row r="423" spans="3:16" x14ac:dyDescent="0.2">
      <c r="C423" s="8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</row>
    <row r="424" spans="3:16" x14ac:dyDescent="0.2">
      <c r="C424" s="8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</row>
    <row r="425" spans="3:16" x14ac:dyDescent="0.2">
      <c r="C425" s="8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</row>
    <row r="426" spans="3:16" x14ac:dyDescent="0.2">
      <c r="C426" s="8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</row>
    <row r="427" spans="3:16" x14ac:dyDescent="0.2">
      <c r="C427" s="8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</row>
    <row r="428" spans="3:16" x14ac:dyDescent="0.2">
      <c r="C428" s="8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</row>
    <row r="429" spans="3:16" x14ac:dyDescent="0.2">
      <c r="C429" s="8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</row>
    <row r="430" spans="3:16" x14ac:dyDescent="0.2">
      <c r="C430" s="8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</row>
    <row r="431" spans="3:16" x14ac:dyDescent="0.2">
      <c r="C431" s="8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</row>
    <row r="432" spans="3:16" x14ac:dyDescent="0.2">
      <c r="C432" s="8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</row>
    <row r="433" spans="3:16" x14ac:dyDescent="0.2">
      <c r="C433" s="8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</row>
    <row r="434" spans="3:16" x14ac:dyDescent="0.2">
      <c r="C434" s="8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</row>
    <row r="435" spans="3:16" x14ac:dyDescent="0.2">
      <c r="C435" s="8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</row>
    <row r="436" spans="3:16" x14ac:dyDescent="0.2">
      <c r="C436" s="8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</row>
    <row r="437" spans="3:16" x14ac:dyDescent="0.2">
      <c r="C437" s="8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</row>
    <row r="438" spans="3:16" x14ac:dyDescent="0.2">
      <c r="C438" s="8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</row>
    <row r="439" spans="3:16" x14ac:dyDescent="0.2">
      <c r="C439" s="8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</row>
    <row r="440" spans="3:16" x14ac:dyDescent="0.2">
      <c r="C440" s="8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</row>
    <row r="441" spans="3:16" x14ac:dyDescent="0.2">
      <c r="C441" s="8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</row>
    <row r="442" spans="3:16" x14ac:dyDescent="0.2">
      <c r="C442" s="8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</row>
    <row r="443" spans="3:16" x14ac:dyDescent="0.2">
      <c r="C443" s="8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</row>
    <row r="444" spans="3:16" x14ac:dyDescent="0.2">
      <c r="C444" s="8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</row>
    <row r="445" spans="3:16" x14ac:dyDescent="0.2">
      <c r="C445" s="8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</row>
    <row r="446" spans="3:16" x14ac:dyDescent="0.2">
      <c r="C446" s="8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</row>
    <row r="447" spans="3:16" x14ac:dyDescent="0.2">
      <c r="C447" s="8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</row>
    <row r="448" spans="3:16" x14ac:dyDescent="0.2">
      <c r="C448" s="8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</row>
    <row r="449" spans="3:16" x14ac:dyDescent="0.2">
      <c r="C449" s="8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</row>
    <row r="450" spans="3:16" x14ac:dyDescent="0.2">
      <c r="C450" s="8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</row>
    <row r="451" spans="3:16" x14ac:dyDescent="0.2">
      <c r="C451" s="8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</row>
    <row r="452" spans="3:16" x14ac:dyDescent="0.2">
      <c r="C452" s="8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</row>
    <row r="453" spans="3:16" x14ac:dyDescent="0.2">
      <c r="C453" s="8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</row>
    <row r="454" spans="3:16" x14ac:dyDescent="0.2">
      <c r="C454" s="8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</row>
    <row r="455" spans="3:16" x14ac:dyDescent="0.2">
      <c r="C455" s="8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</row>
    <row r="456" spans="3:16" x14ac:dyDescent="0.2">
      <c r="C456" s="8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</row>
    <row r="457" spans="3:16" x14ac:dyDescent="0.2">
      <c r="C457" s="8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</row>
    <row r="458" spans="3:16" x14ac:dyDescent="0.2">
      <c r="C458" s="8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</row>
    <row r="459" spans="3:16" x14ac:dyDescent="0.2">
      <c r="C459" s="8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</row>
    <row r="460" spans="3:16" x14ac:dyDescent="0.2">
      <c r="C460" s="8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</row>
    <row r="461" spans="3:16" x14ac:dyDescent="0.2">
      <c r="C461" s="8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</row>
    <row r="462" spans="3:16" x14ac:dyDescent="0.2">
      <c r="C462" s="8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</row>
    <row r="463" spans="3:16" x14ac:dyDescent="0.2">
      <c r="C463" s="8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</row>
    <row r="464" spans="3:16" x14ac:dyDescent="0.2">
      <c r="C464" s="8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</row>
    <row r="465" spans="3:16" x14ac:dyDescent="0.2">
      <c r="C465" s="8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</row>
    <row r="466" spans="3:16" x14ac:dyDescent="0.2">
      <c r="C466" s="8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</row>
    <row r="467" spans="3:16" x14ac:dyDescent="0.2">
      <c r="C467" s="8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</row>
    <row r="468" spans="3:16" x14ac:dyDescent="0.2">
      <c r="C468" s="8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</row>
    <row r="469" spans="3:16" x14ac:dyDescent="0.2">
      <c r="C469" s="8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</row>
    <row r="470" spans="3:16" x14ac:dyDescent="0.2">
      <c r="C470" s="8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</row>
    <row r="471" spans="3:16" x14ac:dyDescent="0.2">
      <c r="C471" s="8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</row>
    <row r="472" spans="3:16" x14ac:dyDescent="0.2">
      <c r="C472" s="8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</row>
    <row r="473" spans="3:16" x14ac:dyDescent="0.2">
      <c r="C473" s="8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</row>
    <row r="474" spans="3:16" x14ac:dyDescent="0.2">
      <c r="C474" s="8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</row>
    <row r="475" spans="3:16" x14ac:dyDescent="0.2">
      <c r="C475" s="8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</row>
    <row r="476" spans="3:16" x14ac:dyDescent="0.2">
      <c r="C476" s="8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</row>
    <row r="477" spans="3:16" x14ac:dyDescent="0.2">
      <c r="C477" s="8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</row>
    <row r="478" spans="3:16" x14ac:dyDescent="0.2">
      <c r="C478" s="8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</row>
    <row r="479" spans="3:16" x14ac:dyDescent="0.2">
      <c r="C479" s="8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</row>
    <row r="480" spans="3:16" x14ac:dyDescent="0.2">
      <c r="C480" s="8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</row>
    <row r="481" spans="3:16" x14ac:dyDescent="0.2">
      <c r="C481" s="8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</row>
    <row r="482" spans="3:16" x14ac:dyDescent="0.2">
      <c r="C482" s="8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</row>
    <row r="483" spans="3:16" x14ac:dyDescent="0.2">
      <c r="C483" s="8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</row>
    <row r="484" spans="3:16" x14ac:dyDescent="0.2">
      <c r="C484" s="8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</row>
    <row r="485" spans="3:16" x14ac:dyDescent="0.2">
      <c r="C485" s="8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</row>
    <row r="486" spans="3:16" x14ac:dyDescent="0.2">
      <c r="C486" s="8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</row>
    <row r="487" spans="3:16" x14ac:dyDescent="0.2">
      <c r="C487" s="8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</row>
    <row r="488" spans="3:16" x14ac:dyDescent="0.2">
      <c r="C488" s="8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</row>
    <row r="489" spans="3:16" x14ac:dyDescent="0.2">
      <c r="C489" s="8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</row>
    <row r="490" spans="3:16" x14ac:dyDescent="0.2">
      <c r="C490" s="8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</row>
    <row r="491" spans="3:16" x14ac:dyDescent="0.2">
      <c r="C491" s="8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</row>
    <row r="492" spans="3:16" x14ac:dyDescent="0.2">
      <c r="C492" s="8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</row>
    <row r="493" spans="3:16" x14ac:dyDescent="0.2">
      <c r="C493" s="8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</row>
    <row r="494" spans="3:16" x14ac:dyDescent="0.2">
      <c r="C494" s="8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</row>
    <row r="495" spans="3:16" x14ac:dyDescent="0.2">
      <c r="C495" s="8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</row>
    <row r="496" spans="3:16" x14ac:dyDescent="0.2">
      <c r="C496" s="8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</row>
    <row r="497" spans="3:16" x14ac:dyDescent="0.2">
      <c r="C497" s="8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</row>
    <row r="498" spans="3:16" x14ac:dyDescent="0.2">
      <c r="C498" s="8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</row>
    <row r="499" spans="3:16" x14ac:dyDescent="0.2">
      <c r="C499" s="8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</row>
    <row r="500" spans="3:16" x14ac:dyDescent="0.2">
      <c r="C500" s="8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</row>
    <row r="501" spans="3:16" x14ac:dyDescent="0.2">
      <c r="C501" s="8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</row>
    <row r="502" spans="3:16" x14ac:dyDescent="0.2">
      <c r="C502" s="8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</row>
    <row r="503" spans="3:16" x14ac:dyDescent="0.2">
      <c r="C503" s="8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</row>
    <row r="504" spans="3:16" x14ac:dyDescent="0.2">
      <c r="C504" s="8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</row>
    <row r="505" spans="3:16" x14ac:dyDescent="0.2">
      <c r="C505" s="8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</row>
    <row r="506" spans="3:16" x14ac:dyDescent="0.2">
      <c r="C506" s="8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</row>
    <row r="507" spans="3:16" x14ac:dyDescent="0.2">
      <c r="C507" s="8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</row>
    <row r="508" spans="3:16" x14ac:dyDescent="0.2">
      <c r="C508" s="8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</row>
    <row r="509" spans="3:16" x14ac:dyDescent="0.2">
      <c r="C509" s="8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</row>
    <row r="510" spans="3:16" x14ac:dyDescent="0.2">
      <c r="C510" s="8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</row>
    <row r="511" spans="3:16" x14ac:dyDescent="0.2">
      <c r="C511" s="8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</row>
    <row r="512" spans="3:16" x14ac:dyDescent="0.2">
      <c r="C512" s="8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</row>
    <row r="513" spans="3:16" x14ac:dyDescent="0.2">
      <c r="C513" s="8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</row>
    <row r="514" spans="3:16" x14ac:dyDescent="0.2">
      <c r="C514" s="8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</row>
    <row r="515" spans="3:16" x14ac:dyDescent="0.2">
      <c r="C515" s="8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</row>
    <row r="516" spans="3:16" x14ac:dyDescent="0.2">
      <c r="C516" s="8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</row>
    <row r="517" spans="3:16" x14ac:dyDescent="0.2">
      <c r="C517" s="8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</row>
    <row r="518" spans="3:16" x14ac:dyDescent="0.2">
      <c r="C518" s="8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</row>
    <row r="519" spans="3:16" x14ac:dyDescent="0.2">
      <c r="C519" s="8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</row>
    <row r="520" spans="3:16" x14ac:dyDescent="0.2">
      <c r="C520" s="8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</row>
    <row r="521" spans="3:16" x14ac:dyDescent="0.2">
      <c r="C521" s="8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</row>
    <row r="522" spans="3:16" x14ac:dyDescent="0.2">
      <c r="C522" s="8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</row>
    <row r="523" spans="3:16" x14ac:dyDescent="0.2">
      <c r="C523" s="8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</row>
    <row r="524" spans="3:16" x14ac:dyDescent="0.2">
      <c r="C524" s="8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</row>
    <row r="525" spans="3:16" x14ac:dyDescent="0.2">
      <c r="C525" s="8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</row>
    <row r="526" spans="3:16" x14ac:dyDescent="0.2">
      <c r="C526" s="8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</row>
    <row r="527" spans="3:16" x14ac:dyDescent="0.2">
      <c r="C527" s="8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</row>
    <row r="528" spans="3:16" x14ac:dyDescent="0.2">
      <c r="C528" s="8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</row>
    <row r="529" spans="3:16" x14ac:dyDescent="0.2">
      <c r="C529" s="8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</row>
    <row r="530" spans="3:16" x14ac:dyDescent="0.2">
      <c r="C530" s="8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</row>
    <row r="531" spans="3:16" x14ac:dyDescent="0.2">
      <c r="C531" s="8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</row>
    <row r="532" spans="3:16" x14ac:dyDescent="0.2">
      <c r="C532" s="8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</row>
    <row r="533" spans="3:16" x14ac:dyDescent="0.2">
      <c r="C533" s="8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</row>
    <row r="534" spans="3:16" x14ac:dyDescent="0.2">
      <c r="C534" s="8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</row>
    <row r="535" spans="3:16" x14ac:dyDescent="0.2">
      <c r="C535" s="8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</row>
    <row r="536" spans="3:16" x14ac:dyDescent="0.2">
      <c r="C536" s="8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</row>
    <row r="537" spans="3:16" x14ac:dyDescent="0.2">
      <c r="C537" s="8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</row>
    <row r="538" spans="3:16" x14ac:dyDescent="0.2">
      <c r="C538" s="8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</row>
    <row r="539" spans="3:16" x14ac:dyDescent="0.2">
      <c r="C539" s="8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</row>
    <row r="540" spans="3:16" x14ac:dyDescent="0.2">
      <c r="C540" s="8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</row>
    <row r="541" spans="3:16" x14ac:dyDescent="0.2">
      <c r="C541" s="8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</row>
    <row r="542" spans="3:16" x14ac:dyDescent="0.2">
      <c r="C542" s="8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</row>
    <row r="543" spans="3:16" x14ac:dyDescent="0.2">
      <c r="C543" s="8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</row>
    <row r="544" spans="3:16" x14ac:dyDescent="0.2">
      <c r="C544" s="8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</row>
    <row r="545" spans="3:16" x14ac:dyDescent="0.2">
      <c r="C545" s="8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</row>
    <row r="546" spans="3:16" x14ac:dyDescent="0.2">
      <c r="C546" s="8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</row>
    <row r="547" spans="3:16" x14ac:dyDescent="0.2">
      <c r="C547" s="8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</row>
    <row r="548" spans="3:16" x14ac:dyDescent="0.2">
      <c r="C548" s="8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</row>
    <row r="549" spans="3:16" x14ac:dyDescent="0.2">
      <c r="C549" s="8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</row>
    <row r="550" spans="3:16" x14ac:dyDescent="0.2">
      <c r="C550" s="8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</row>
    <row r="551" spans="3:16" x14ac:dyDescent="0.2">
      <c r="C551" s="8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</row>
    <row r="552" spans="3:16" x14ac:dyDescent="0.2">
      <c r="C552" s="8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</row>
    <row r="553" spans="3:16" x14ac:dyDescent="0.2">
      <c r="C553" s="8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</row>
    <row r="554" spans="3:16" x14ac:dyDescent="0.2">
      <c r="C554" s="8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</row>
    <row r="555" spans="3:16" x14ac:dyDescent="0.2">
      <c r="C555" s="8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</row>
    <row r="556" spans="3:16" x14ac:dyDescent="0.2">
      <c r="C556" s="8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</row>
    <row r="557" spans="3:16" x14ac:dyDescent="0.2">
      <c r="C557" s="8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</row>
    <row r="558" spans="3:16" x14ac:dyDescent="0.2">
      <c r="C558" s="8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</row>
    <row r="559" spans="3:16" x14ac:dyDescent="0.2">
      <c r="C559" s="8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</row>
    <row r="560" spans="3:16" x14ac:dyDescent="0.2">
      <c r="C560" s="8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</row>
    <row r="561" spans="3:16" x14ac:dyDescent="0.2">
      <c r="C561" s="8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</row>
    <row r="562" spans="3:16" x14ac:dyDescent="0.2">
      <c r="C562" s="8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</row>
    <row r="563" spans="3:16" x14ac:dyDescent="0.2">
      <c r="C563" s="8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</row>
    <row r="564" spans="3:16" x14ac:dyDescent="0.2">
      <c r="C564" s="8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</row>
    <row r="565" spans="3:16" x14ac:dyDescent="0.2">
      <c r="C565" s="8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</row>
    <row r="566" spans="3:16" x14ac:dyDescent="0.2">
      <c r="C566" s="8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</row>
    <row r="567" spans="3:16" x14ac:dyDescent="0.2">
      <c r="C567" s="8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</row>
    <row r="568" spans="3:16" x14ac:dyDescent="0.2">
      <c r="C568" s="8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</row>
    <row r="569" spans="3:16" x14ac:dyDescent="0.2">
      <c r="C569" s="8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</row>
    <row r="570" spans="3:16" x14ac:dyDescent="0.2">
      <c r="C570" s="8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</row>
    <row r="571" spans="3:16" x14ac:dyDescent="0.2">
      <c r="C571" s="8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</row>
    <row r="572" spans="3:16" x14ac:dyDescent="0.2">
      <c r="C572" s="8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</row>
    <row r="573" spans="3:16" x14ac:dyDescent="0.2">
      <c r="C573" s="8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</row>
    <row r="574" spans="3:16" x14ac:dyDescent="0.2">
      <c r="C574" s="8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</row>
    <row r="575" spans="3:16" x14ac:dyDescent="0.2">
      <c r="C575" s="8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</row>
    <row r="576" spans="3:16" x14ac:dyDescent="0.2">
      <c r="C576" s="8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</row>
    <row r="577" spans="3:16" x14ac:dyDescent="0.2">
      <c r="C577" s="8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</row>
    <row r="578" spans="3:16" x14ac:dyDescent="0.2">
      <c r="C578" s="8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</row>
    <row r="579" spans="3:16" x14ac:dyDescent="0.2">
      <c r="C579" s="8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</row>
    <row r="580" spans="3:16" x14ac:dyDescent="0.2">
      <c r="C580" s="8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</row>
    <row r="581" spans="3:16" x14ac:dyDescent="0.2">
      <c r="C581" s="8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</row>
    <row r="582" spans="3:16" x14ac:dyDescent="0.2">
      <c r="C582" s="8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</row>
    <row r="583" spans="3:16" x14ac:dyDescent="0.2">
      <c r="C583" s="8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</row>
    <row r="584" spans="3:16" x14ac:dyDescent="0.2">
      <c r="C584" s="8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</row>
    <row r="585" spans="3:16" x14ac:dyDescent="0.2">
      <c r="C585" s="8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</row>
    <row r="586" spans="3:16" x14ac:dyDescent="0.2">
      <c r="C586" s="8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</row>
    <row r="587" spans="3:16" x14ac:dyDescent="0.2">
      <c r="C587" s="8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</row>
    <row r="588" spans="3:16" x14ac:dyDescent="0.2">
      <c r="C588" s="8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</row>
    <row r="589" spans="3:16" x14ac:dyDescent="0.2">
      <c r="C589" s="8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</row>
    <row r="590" spans="3:16" x14ac:dyDescent="0.2">
      <c r="C590" s="8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</row>
    <row r="591" spans="3:16" x14ac:dyDescent="0.2">
      <c r="C591" s="8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</row>
    <row r="592" spans="3:16" x14ac:dyDescent="0.2">
      <c r="C592" s="8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</row>
    <row r="593" spans="3:16" x14ac:dyDescent="0.2">
      <c r="C593" s="8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</row>
    <row r="594" spans="3:16" x14ac:dyDescent="0.2">
      <c r="C594" s="8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</row>
    <row r="595" spans="3:16" x14ac:dyDescent="0.2">
      <c r="C595" s="8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</row>
    <row r="596" spans="3:16" x14ac:dyDescent="0.2">
      <c r="C596" s="8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</row>
    <row r="597" spans="3:16" x14ac:dyDescent="0.2">
      <c r="C597" s="8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</row>
    <row r="598" spans="3:16" x14ac:dyDescent="0.2">
      <c r="C598" s="8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</row>
    <row r="599" spans="3:16" x14ac:dyDescent="0.2">
      <c r="C599" s="8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</row>
    <row r="600" spans="3:16" x14ac:dyDescent="0.2">
      <c r="C600" s="8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</row>
    <row r="601" spans="3:16" x14ac:dyDescent="0.2">
      <c r="C601" s="8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</row>
    <row r="602" spans="3:16" x14ac:dyDescent="0.2">
      <c r="C602" s="8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</row>
    <row r="603" spans="3:16" x14ac:dyDescent="0.2">
      <c r="C603" s="8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</row>
    <row r="604" spans="3:16" x14ac:dyDescent="0.2">
      <c r="C604" s="8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</row>
    <row r="605" spans="3:16" x14ac:dyDescent="0.2">
      <c r="C605" s="8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</row>
    <row r="606" spans="3:16" x14ac:dyDescent="0.2">
      <c r="C606" s="8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</row>
    <row r="607" spans="3:16" x14ac:dyDescent="0.2">
      <c r="C607" s="8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</row>
    <row r="608" spans="3:16" x14ac:dyDescent="0.2">
      <c r="C608" s="8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</row>
    <row r="609" spans="3:16" x14ac:dyDescent="0.2">
      <c r="C609" s="8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</row>
    <row r="610" spans="3:16" x14ac:dyDescent="0.2">
      <c r="C610" s="8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</row>
    <row r="611" spans="3:16" x14ac:dyDescent="0.2">
      <c r="C611" s="8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</row>
    <row r="612" spans="3:16" x14ac:dyDescent="0.2">
      <c r="C612" s="8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</row>
    <row r="613" spans="3:16" x14ac:dyDescent="0.2">
      <c r="C613" s="8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</row>
    <row r="614" spans="3:16" x14ac:dyDescent="0.2">
      <c r="C614" s="8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</row>
    <row r="615" spans="3:16" x14ac:dyDescent="0.2">
      <c r="C615" s="8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</row>
    <row r="616" spans="3:16" x14ac:dyDescent="0.2">
      <c r="C616" s="8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</row>
    <row r="617" spans="3:16" x14ac:dyDescent="0.2">
      <c r="C617" s="8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</row>
    <row r="618" spans="3:16" x14ac:dyDescent="0.2">
      <c r="C618" s="8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</row>
    <row r="619" spans="3:16" x14ac:dyDescent="0.2">
      <c r="C619" s="8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</row>
    <row r="620" spans="3:16" x14ac:dyDescent="0.2">
      <c r="C620" s="8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</row>
    <row r="621" spans="3:16" x14ac:dyDescent="0.2">
      <c r="C621" s="8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</row>
    <row r="622" spans="3:16" x14ac:dyDescent="0.2">
      <c r="C622" s="8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</row>
    <row r="623" spans="3:16" x14ac:dyDescent="0.2">
      <c r="C623" s="8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</row>
    <row r="624" spans="3:16" x14ac:dyDescent="0.2">
      <c r="C624" s="8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</row>
    <row r="625" spans="3:16" x14ac:dyDescent="0.2">
      <c r="C625" s="8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</row>
    <row r="626" spans="3:16" x14ac:dyDescent="0.2">
      <c r="C626" s="8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</row>
    <row r="627" spans="3:16" x14ac:dyDescent="0.2">
      <c r="C627" s="8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</row>
    <row r="628" spans="3:16" x14ac:dyDescent="0.2">
      <c r="C628" s="8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</row>
    <row r="629" spans="3:16" x14ac:dyDescent="0.2">
      <c r="C629" s="8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</row>
    <row r="630" spans="3:16" x14ac:dyDescent="0.2">
      <c r="C630" s="8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</row>
    <row r="631" spans="3:16" x14ac:dyDescent="0.2">
      <c r="C631" s="8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</row>
    <row r="632" spans="3:16" x14ac:dyDescent="0.2">
      <c r="C632" s="8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</row>
    <row r="633" spans="3:16" x14ac:dyDescent="0.2">
      <c r="C633" s="8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</row>
    <row r="634" spans="3:16" x14ac:dyDescent="0.2">
      <c r="C634" s="8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</row>
    <row r="635" spans="3:16" x14ac:dyDescent="0.2">
      <c r="C635" s="8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</row>
    <row r="636" spans="3:16" x14ac:dyDescent="0.2">
      <c r="C636" s="8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</row>
    <row r="637" spans="3:16" x14ac:dyDescent="0.2">
      <c r="C637" s="8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</row>
    <row r="638" spans="3:16" x14ac:dyDescent="0.2">
      <c r="C638" s="8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</row>
    <row r="639" spans="3:16" x14ac:dyDescent="0.2">
      <c r="C639" s="8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</row>
    <row r="640" spans="3:16" x14ac:dyDescent="0.2">
      <c r="C640" s="8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</row>
    <row r="641" spans="3:16" x14ac:dyDescent="0.2">
      <c r="C641" s="8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</row>
    <row r="642" spans="3:16" x14ac:dyDescent="0.2">
      <c r="C642" s="8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</row>
    <row r="643" spans="3:16" x14ac:dyDescent="0.2">
      <c r="C643" s="8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</row>
    <row r="644" spans="3:16" x14ac:dyDescent="0.2">
      <c r="C644" s="8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</row>
    <row r="645" spans="3:16" x14ac:dyDescent="0.2">
      <c r="C645" s="8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</row>
    <row r="646" spans="3:16" x14ac:dyDescent="0.2">
      <c r="C646" s="8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</row>
    <row r="647" spans="3:16" x14ac:dyDescent="0.2">
      <c r="C647" s="8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</row>
    <row r="648" spans="3:16" x14ac:dyDescent="0.2">
      <c r="C648" s="8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</row>
    <row r="649" spans="3:16" x14ac:dyDescent="0.2">
      <c r="C649" s="8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</row>
    <row r="650" spans="3:16" x14ac:dyDescent="0.2">
      <c r="C650" s="8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</row>
    <row r="651" spans="3:16" x14ac:dyDescent="0.2">
      <c r="C651" s="8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</row>
    <row r="652" spans="3:16" x14ac:dyDescent="0.2">
      <c r="C652" s="8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</row>
    <row r="653" spans="3:16" x14ac:dyDescent="0.2">
      <c r="C653" s="8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</row>
    <row r="654" spans="3:16" x14ac:dyDescent="0.2">
      <c r="C654" s="8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</row>
    <row r="655" spans="3:16" x14ac:dyDescent="0.2">
      <c r="C655" s="8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</row>
    <row r="656" spans="3:16" x14ac:dyDescent="0.2">
      <c r="C656" s="8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</row>
    <row r="657" spans="3:16" x14ac:dyDescent="0.2">
      <c r="C657" s="8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</row>
    <row r="658" spans="3:16" x14ac:dyDescent="0.2">
      <c r="C658" s="8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</row>
    <row r="659" spans="3:16" x14ac:dyDescent="0.2">
      <c r="C659" s="8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</row>
    <row r="660" spans="3:16" x14ac:dyDescent="0.2">
      <c r="C660" s="8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</row>
    <row r="661" spans="3:16" x14ac:dyDescent="0.2">
      <c r="C661" s="8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</row>
    <row r="662" spans="3:16" x14ac:dyDescent="0.2">
      <c r="C662" s="8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</row>
    <row r="663" spans="3:16" x14ac:dyDescent="0.2">
      <c r="C663" s="8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</row>
    <row r="664" spans="3:16" x14ac:dyDescent="0.2">
      <c r="C664" s="8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</row>
    <row r="665" spans="3:16" x14ac:dyDescent="0.2">
      <c r="C665" s="8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</row>
    <row r="666" spans="3:16" x14ac:dyDescent="0.2">
      <c r="C666" s="8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</row>
    <row r="667" spans="3:16" x14ac:dyDescent="0.2">
      <c r="C667" s="8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</row>
    <row r="668" spans="3:16" x14ac:dyDescent="0.2">
      <c r="C668" s="8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</row>
    <row r="669" spans="3:16" x14ac:dyDescent="0.2">
      <c r="C669" s="8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</row>
    <row r="670" spans="3:16" x14ac:dyDescent="0.2">
      <c r="C670" s="8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</row>
    <row r="671" spans="3:16" x14ac:dyDescent="0.2">
      <c r="C671" s="8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</row>
    <row r="672" spans="3:16" x14ac:dyDescent="0.2">
      <c r="C672" s="8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</row>
    <row r="673" spans="3:16" x14ac:dyDescent="0.2">
      <c r="C673" s="8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</row>
    <row r="674" spans="3:16" x14ac:dyDescent="0.2">
      <c r="C674" s="8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</row>
    <row r="675" spans="3:16" x14ac:dyDescent="0.2">
      <c r="C675" s="8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</row>
    <row r="676" spans="3:16" x14ac:dyDescent="0.2">
      <c r="C676" s="8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</row>
    <row r="677" spans="3:16" x14ac:dyDescent="0.2">
      <c r="C677" s="8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</row>
    <row r="678" spans="3:16" x14ac:dyDescent="0.2">
      <c r="C678" s="8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</row>
    <row r="679" spans="3:16" x14ac:dyDescent="0.2">
      <c r="C679" s="8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</row>
    <row r="680" spans="3:16" x14ac:dyDescent="0.2">
      <c r="C680" s="8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</row>
    <row r="681" spans="3:16" x14ac:dyDescent="0.2">
      <c r="C681" s="8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</row>
    <row r="682" spans="3:16" x14ac:dyDescent="0.2">
      <c r="C682" s="8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</row>
    <row r="683" spans="3:16" x14ac:dyDescent="0.2">
      <c r="C683" s="8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</row>
    <row r="684" spans="3:16" x14ac:dyDescent="0.2">
      <c r="C684" s="8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</row>
    <row r="685" spans="3:16" x14ac:dyDescent="0.2">
      <c r="C685" s="8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</row>
    <row r="686" spans="3:16" x14ac:dyDescent="0.2">
      <c r="C686" s="8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</row>
    <row r="687" spans="3:16" x14ac:dyDescent="0.2">
      <c r="C687" s="8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</row>
    <row r="688" spans="3:16" x14ac:dyDescent="0.2">
      <c r="C688" s="8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</row>
    <row r="689" spans="3:16" x14ac:dyDescent="0.2">
      <c r="C689" s="8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</row>
    <row r="690" spans="3:16" x14ac:dyDescent="0.2">
      <c r="C690" s="8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</row>
    <row r="691" spans="3:16" x14ac:dyDescent="0.2">
      <c r="C691" s="8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</row>
    <row r="692" spans="3:16" x14ac:dyDescent="0.2">
      <c r="C692" s="8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</row>
    <row r="693" spans="3:16" x14ac:dyDescent="0.2">
      <c r="C693" s="8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</row>
    <row r="694" spans="3:16" x14ac:dyDescent="0.2">
      <c r="C694" s="8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</row>
    <row r="695" spans="3:16" x14ac:dyDescent="0.2">
      <c r="C695" s="8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</row>
    <row r="696" spans="3:16" x14ac:dyDescent="0.2">
      <c r="C696" s="8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</row>
    <row r="697" spans="3:16" x14ac:dyDescent="0.2">
      <c r="C697" s="8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</row>
    <row r="698" spans="3:16" x14ac:dyDescent="0.2">
      <c r="C698" s="8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</row>
    <row r="699" spans="3:16" x14ac:dyDescent="0.2">
      <c r="C699" s="8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</row>
    <row r="700" spans="3:16" x14ac:dyDescent="0.2">
      <c r="C700" s="8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</row>
    <row r="701" spans="3:16" x14ac:dyDescent="0.2">
      <c r="C701" s="8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</row>
    <row r="702" spans="3:16" x14ac:dyDescent="0.2">
      <c r="C702" s="8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</row>
    <row r="703" spans="3:16" x14ac:dyDescent="0.2">
      <c r="C703" s="8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</row>
    <row r="704" spans="3:16" x14ac:dyDescent="0.2">
      <c r="C704" s="8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</row>
    <row r="705" spans="3:16" x14ac:dyDescent="0.2">
      <c r="C705" s="8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</row>
    <row r="706" spans="3:16" x14ac:dyDescent="0.2">
      <c r="C706" s="8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</row>
    <row r="707" spans="3:16" x14ac:dyDescent="0.2">
      <c r="C707" s="8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</row>
    <row r="708" spans="3:16" x14ac:dyDescent="0.2">
      <c r="C708" s="8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</row>
    <row r="709" spans="3:16" x14ac:dyDescent="0.2">
      <c r="C709" s="8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</row>
    <row r="710" spans="3:16" x14ac:dyDescent="0.2">
      <c r="C710" s="8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</row>
    <row r="711" spans="3:16" x14ac:dyDescent="0.2">
      <c r="C711" s="8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</row>
    <row r="712" spans="3:16" x14ac:dyDescent="0.2">
      <c r="C712" s="8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</row>
    <row r="713" spans="3:16" x14ac:dyDescent="0.2">
      <c r="C713" s="8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</row>
    <row r="714" spans="3:16" x14ac:dyDescent="0.2">
      <c r="C714" s="8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</row>
    <row r="715" spans="3:16" x14ac:dyDescent="0.2">
      <c r="C715" s="8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</row>
    <row r="716" spans="3:16" x14ac:dyDescent="0.2">
      <c r="C716" s="8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</row>
    <row r="717" spans="3:16" x14ac:dyDescent="0.2">
      <c r="C717" s="8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</row>
    <row r="718" spans="3:16" x14ac:dyDescent="0.2">
      <c r="C718" s="8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</row>
    <row r="719" spans="3:16" x14ac:dyDescent="0.2">
      <c r="C719" s="8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</row>
    <row r="720" spans="3:16" x14ac:dyDescent="0.2">
      <c r="C720" s="8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</row>
    <row r="721" spans="3:16" x14ac:dyDescent="0.2">
      <c r="C721" s="8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</row>
    <row r="722" spans="3:16" x14ac:dyDescent="0.2">
      <c r="C722" s="8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</row>
    <row r="723" spans="3:16" x14ac:dyDescent="0.2">
      <c r="C723" s="8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</row>
    <row r="724" spans="3:16" x14ac:dyDescent="0.2">
      <c r="C724" s="8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</row>
    <row r="725" spans="3:16" x14ac:dyDescent="0.2">
      <c r="C725" s="8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</row>
    <row r="726" spans="3:16" x14ac:dyDescent="0.2">
      <c r="C726" s="8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</row>
    <row r="727" spans="3:16" x14ac:dyDescent="0.2">
      <c r="C727" s="8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</row>
    <row r="728" spans="3:16" x14ac:dyDescent="0.2">
      <c r="C728" s="8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</row>
    <row r="729" spans="3:16" x14ac:dyDescent="0.2">
      <c r="C729" s="8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</row>
    <row r="730" spans="3:16" x14ac:dyDescent="0.2">
      <c r="C730" s="8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</row>
    <row r="731" spans="3:16" x14ac:dyDescent="0.2">
      <c r="C731" s="8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</row>
    <row r="732" spans="3:16" x14ac:dyDescent="0.2">
      <c r="C732" s="8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</row>
    <row r="733" spans="3:16" x14ac:dyDescent="0.2">
      <c r="C733" s="8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</row>
    <row r="734" spans="3:16" x14ac:dyDescent="0.2">
      <c r="C734" s="8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</row>
    <row r="735" spans="3:16" x14ac:dyDescent="0.2">
      <c r="C735" s="8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</row>
    <row r="736" spans="3:16" x14ac:dyDescent="0.2">
      <c r="C736" s="8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</row>
    <row r="737" spans="3:16" x14ac:dyDescent="0.2">
      <c r="C737" s="8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</row>
    <row r="738" spans="3:16" x14ac:dyDescent="0.2">
      <c r="C738" s="8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</row>
    <row r="739" spans="3:16" x14ac:dyDescent="0.2">
      <c r="C739" s="8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</row>
    <row r="740" spans="3:16" x14ac:dyDescent="0.2">
      <c r="C740" s="8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</row>
    <row r="741" spans="3:16" x14ac:dyDescent="0.2">
      <c r="C741" s="8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</row>
    <row r="742" spans="3:16" x14ac:dyDescent="0.2">
      <c r="C742" s="8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</row>
    <row r="743" spans="3:16" x14ac:dyDescent="0.2">
      <c r="C743" s="8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</row>
    <row r="744" spans="3:16" x14ac:dyDescent="0.2">
      <c r="C744" s="8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</row>
    <row r="745" spans="3:16" x14ac:dyDescent="0.2">
      <c r="C745" s="8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</row>
    <row r="746" spans="3:16" x14ac:dyDescent="0.2">
      <c r="C746" s="8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</row>
    <row r="747" spans="3:16" x14ac:dyDescent="0.2">
      <c r="C747" s="8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</row>
    <row r="748" spans="3:16" x14ac:dyDescent="0.2">
      <c r="C748" s="8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</row>
    <row r="749" spans="3:16" x14ac:dyDescent="0.2">
      <c r="C749" s="8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</row>
    <row r="750" spans="3:16" x14ac:dyDescent="0.2">
      <c r="C750" s="8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</row>
    <row r="751" spans="3:16" x14ac:dyDescent="0.2">
      <c r="C751" s="8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</row>
    <row r="752" spans="3:16" x14ac:dyDescent="0.2">
      <c r="C752" s="8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</row>
    <row r="753" spans="3:16" x14ac:dyDescent="0.2">
      <c r="C753" s="8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</row>
    <row r="754" spans="3:16" x14ac:dyDescent="0.2">
      <c r="C754" s="8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</row>
    <row r="755" spans="3:16" x14ac:dyDescent="0.2">
      <c r="C755" s="8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</row>
    <row r="756" spans="3:16" x14ac:dyDescent="0.2">
      <c r="C756" s="8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</row>
    <row r="757" spans="3:16" x14ac:dyDescent="0.2">
      <c r="C757" s="8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</row>
    <row r="758" spans="3:16" x14ac:dyDescent="0.2">
      <c r="C758" s="8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</row>
    <row r="759" spans="3:16" x14ac:dyDescent="0.2">
      <c r="C759" s="8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</row>
    <row r="760" spans="3:16" x14ac:dyDescent="0.2">
      <c r="C760" s="8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</row>
    <row r="761" spans="3:16" x14ac:dyDescent="0.2">
      <c r="C761" s="8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</row>
    <row r="762" spans="3:16" x14ac:dyDescent="0.2">
      <c r="C762" s="8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</row>
    <row r="763" spans="3:16" x14ac:dyDescent="0.2">
      <c r="C763" s="8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</row>
    <row r="764" spans="3:16" x14ac:dyDescent="0.2">
      <c r="C764" s="8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</row>
    <row r="765" spans="3:16" x14ac:dyDescent="0.2">
      <c r="C765" s="8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</row>
    <row r="766" spans="3:16" x14ac:dyDescent="0.2">
      <c r="C766" s="8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</row>
    <row r="767" spans="3:16" x14ac:dyDescent="0.2">
      <c r="C767" s="8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</row>
    <row r="768" spans="3:16" x14ac:dyDescent="0.2">
      <c r="C768" s="8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</row>
    <row r="769" spans="5:16" x14ac:dyDescent="0.2"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</row>
    <row r="770" spans="5:16" x14ac:dyDescent="0.2"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</row>
    <row r="771" spans="5:16" x14ac:dyDescent="0.2"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</row>
    <row r="772" spans="5:16" x14ac:dyDescent="0.2"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</row>
    <row r="773" spans="5:16" x14ac:dyDescent="0.2"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</row>
    <row r="774" spans="5:16" x14ac:dyDescent="0.2"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</row>
    <row r="775" spans="5:16" x14ac:dyDescent="0.2"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</row>
    <row r="776" spans="5:16" x14ac:dyDescent="0.2">
      <c r="E776" s="9"/>
      <c r="F776" s="9"/>
      <c r="G776" s="9"/>
      <c r="H776" s="9"/>
      <c r="I776" s="9"/>
      <c r="J776" s="9"/>
      <c r="K776" s="9"/>
      <c r="L776" s="9"/>
      <c r="M776" s="9"/>
      <c r="N776" s="9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61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51"/>
  <sheetViews>
    <sheetView workbookViewId="0">
      <selection sqref="A1:S114"/>
    </sheetView>
  </sheetViews>
  <sheetFormatPr defaultRowHeight="12.75" x14ac:dyDescent="0.2"/>
  <cols>
    <col min="1" max="1" width="2.85546875" style="12" customWidth="1"/>
    <col min="2" max="2" width="50.140625" style="7" bestFit="1" customWidth="1"/>
    <col min="3" max="3" width="9.140625" style="6" customWidth="1"/>
    <col min="4" max="4" width="24.28515625" style="6" customWidth="1"/>
    <col min="5" max="16" width="10.7109375" style="6" customWidth="1"/>
    <col min="17" max="17" width="9.140625" style="6" customWidth="1"/>
    <col min="18" max="16384" width="9.140625" style="6"/>
  </cols>
  <sheetData>
    <row r="1" spans="1:16" s="5" customFormat="1" ht="20.25" x14ac:dyDescent="0.3">
      <c r="A1" s="12"/>
      <c r="B1" s="4"/>
    </row>
    <row r="2" spans="1:16" s="5" customFormat="1" x14ac:dyDescent="0.2">
      <c r="A2" s="12"/>
      <c r="B2" s="5" t="s">
        <v>390</v>
      </c>
    </row>
    <row r="3" spans="1:16" s="5" customFormat="1" x14ac:dyDescent="0.2">
      <c r="A3" s="12"/>
      <c r="B3" s="5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2</v>
      </c>
      <c r="K3" s="1" t="s">
        <v>3</v>
      </c>
      <c r="L3" s="1" t="s">
        <v>4</v>
      </c>
      <c r="M3" s="1" t="s">
        <v>5</v>
      </c>
      <c r="N3" s="1" t="s">
        <v>6</v>
      </c>
      <c r="O3" s="1" t="s">
        <v>7</v>
      </c>
      <c r="P3" s="1" t="s">
        <v>7</v>
      </c>
    </row>
    <row r="4" spans="1:16" s="5" customFormat="1" x14ac:dyDescent="0.2">
      <c r="A4" s="12"/>
      <c r="B4" s="11" t="s">
        <v>391</v>
      </c>
      <c r="C4" s="11" t="s">
        <v>9</v>
      </c>
      <c r="D4" s="11" t="s">
        <v>10</v>
      </c>
      <c r="E4" s="1" t="s">
        <v>11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14</v>
      </c>
      <c r="P4" s="1" t="s">
        <v>15</v>
      </c>
    </row>
    <row r="5" spans="1:16" x14ac:dyDescent="0.2">
      <c r="B5" s="7" t="s">
        <v>54</v>
      </c>
      <c r="C5" s="8" t="s">
        <v>55</v>
      </c>
      <c r="D5" s="6" t="s">
        <v>21</v>
      </c>
      <c r="E5" s="9">
        <v>279.5</v>
      </c>
      <c r="F5" s="9">
        <v>0</v>
      </c>
      <c r="G5" s="9">
        <v>200.085849</v>
      </c>
      <c r="H5" s="9">
        <v>201.500787</v>
      </c>
      <c r="I5" s="9">
        <v>0</v>
      </c>
      <c r="J5" s="9">
        <v>401.586636</v>
      </c>
      <c r="K5" s="9">
        <v>314.05</v>
      </c>
      <c r="L5" s="9">
        <v>0</v>
      </c>
      <c r="M5" s="9">
        <v>0</v>
      </c>
      <c r="N5" s="9">
        <v>331.27984700000002</v>
      </c>
      <c r="O5" s="9">
        <v>331.27984700000002</v>
      </c>
      <c r="P5" s="9">
        <v>243.743211</v>
      </c>
    </row>
    <row r="6" spans="1:16" x14ac:dyDescent="0.2">
      <c r="B6" s="7" t="s">
        <v>19</v>
      </c>
      <c r="C6" s="8" t="s">
        <v>20</v>
      </c>
      <c r="D6" s="6" t="s">
        <v>21</v>
      </c>
      <c r="E6" s="10">
        <v>1656.5867668400001</v>
      </c>
      <c r="F6" s="10">
        <v>0.96696199999999999</v>
      </c>
      <c r="G6" s="10">
        <v>26.972048999999998</v>
      </c>
      <c r="H6" s="10">
        <v>26.142016999999999</v>
      </c>
      <c r="I6" s="10">
        <v>952.46970909000004</v>
      </c>
      <c r="J6" s="10">
        <v>1006.55073709</v>
      </c>
      <c r="K6" s="10">
        <v>-5.7266250000000003</v>
      </c>
      <c r="L6" s="10">
        <v>0</v>
      </c>
      <c r="M6" s="10">
        <v>0</v>
      </c>
      <c r="N6" s="10">
        <v>285.948893</v>
      </c>
      <c r="O6" s="9">
        <v>-666.52081609000004</v>
      </c>
      <c r="P6" s="9">
        <v>-726.32846909</v>
      </c>
    </row>
    <row r="7" spans="1:16" x14ac:dyDescent="0.2">
      <c r="B7" s="7" t="s">
        <v>31</v>
      </c>
      <c r="C7" s="8" t="s">
        <v>32</v>
      </c>
      <c r="D7" s="6" t="s">
        <v>33</v>
      </c>
      <c r="E7" s="10"/>
      <c r="F7" s="10"/>
      <c r="G7" s="10"/>
      <c r="H7" s="10"/>
      <c r="I7" s="10"/>
      <c r="J7" s="10"/>
      <c r="K7" s="10">
        <v>0</v>
      </c>
      <c r="L7" s="10">
        <v>0</v>
      </c>
      <c r="M7" s="10">
        <v>0</v>
      </c>
      <c r="N7" s="10">
        <v>6.59077</v>
      </c>
      <c r="O7" s="9">
        <v>6.59077</v>
      </c>
      <c r="P7" s="9">
        <v>6.59077</v>
      </c>
    </row>
    <row r="8" spans="1:16" x14ac:dyDescent="0.2">
      <c r="B8" s="7" t="s">
        <v>24</v>
      </c>
      <c r="C8" s="8" t="s">
        <v>25</v>
      </c>
      <c r="D8" s="6" t="s">
        <v>26</v>
      </c>
      <c r="E8" s="9">
        <v>21.693251499999999</v>
      </c>
      <c r="F8" s="9">
        <v>1.2090000000000001</v>
      </c>
      <c r="G8" s="9">
        <v>3.6735000000000002</v>
      </c>
      <c r="H8" s="9">
        <v>9.7029999999999998E-3</v>
      </c>
      <c r="I8" s="9">
        <v>0.69991999999999999</v>
      </c>
      <c r="J8" s="9">
        <v>5.592123</v>
      </c>
      <c r="K8" s="9">
        <v>2.4187500000000002</v>
      </c>
      <c r="L8" s="9">
        <v>0.12689349999999999</v>
      </c>
      <c r="M8" s="9">
        <v>0</v>
      </c>
      <c r="N8" s="9">
        <v>2.226038</v>
      </c>
      <c r="O8" s="9">
        <v>1.5261180000000001</v>
      </c>
      <c r="P8" s="9">
        <v>-0.82044150000000005</v>
      </c>
    </row>
    <row r="9" spans="1:16" x14ac:dyDescent="0.2">
      <c r="B9" s="7" t="s">
        <v>22</v>
      </c>
      <c r="C9" s="8" t="s">
        <v>23</v>
      </c>
      <c r="D9" s="6" t="s">
        <v>18</v>
      </c>
      <c r="E9" s="9"/>
      <c r="F9" s="9"/>
      <c r="G9" s="9"/>
      <c r="H9" s="9"/>
      <c r="I9" s="9"/>
      <c r="J9" s="9"/>
      <c r="K9" s="9">
        <v>0.33954899999999999</v>
      </c>
      <c r="L9" s="9">
        <v>0.3115</v>
      </c>
      <c r="M9" s="9">
        <v>0</v>
      </c>
      <c r="N9" s="9">
        <v>1.0824659999999999</v>
      </c>
      <c r="O9" s="9">
        <v>1.0824659999999999</v>
      </c>
      <c r="P9" s="9">
        <v>1.7335149999999999</v>
      </c>
    </row>
    <row r="10" spans="1:16" x14ac:dyDescent="0.2">
      <c r="B10" s="7" t="s">
        <v>48</v>
      </c>
      <c r="C10" s="8" t="s">
        <v>49</v>
      </c>
      <c r="D10" s="6" t="s">
        <v>50</v>
      </c>
      <c r="E10" s="9"/>
      <c r="F10" s="9">
        <v>2.2999999999999998</v>
      </c>
      <c r="G10" s="9">
        <v>0</v>
      </c>
      <c r="H10" s="9">
        <v>0.8</v>
      </c>
      <c r="I10" s="9">
        <v>0</v>
      </c>
      <c r="J10" s="9">
        <v>3.1</v>
      </c>
      <c r="K10" s="9">
        <v>0</v>
      </c>
      <c r="L10" s="9">
        <v>2.58</v>
      </c>
      <c r="M10" s="9">
        <v>0</v>
      </c>
      <c r="N10" s="9">
        <v>0</v>
      </c>
      <c r="O10" s="9">
        <v>0</v>
      </c>
      <c r="P10" s="9">
        <v>-0.52</v>
      </c>
    </row>
    <row r="11" spans="1:16" x14ac:dyDescent="0.2">
      <c r="B11" s="7" t="s">
        <v>154</v>
      </c>
      <c r="C11" s="8" t="s">
        <v>155</v>
      </c>
      <c r="D11" s="6" t="s">
        <v>156</v>
      </c>
      <c r="E11" s="9"/>
      <c r="F11" s="9">
        <v>0</v>
      </c>
      <c r="G11" s="9">
        <v>0</v>
      </c>
      <c r="H11" s="9">
        <v>0</v>
      </c>
      <c r="I11" s="9">
        <v>0.48595699999999997</v>
      </c>
      <c r="J11" s="9">
        <v>0.48595699999999997</v>
      </c>
      <c r="K11" s="9">
        <v>1.1999999999999999E-3</v>
      </c>
      <c r="L11" s="9">
        <v>0</v>
      </c>
      <c r="M11" s="9">
        <v>0</v>
      </c>
      <c r="N11" s="9">
        <v>0</v>
      </c>
      <c r="O11" s="9">
        <v>-0.48595699999999997</v>
      </c>
      <c r="P11" s="9">
        <v>-0.48475699999999999</v>
      </c>
    </row>
    <row r="12" spans="1:16" x14ac:dyDescent="0.2">
      <c r="B12" s="7" t="s">
        <v>392</v>
      </c>
      <c r="C12" s="8" t="s">
        <v>393</v>
      </c>
      <c r="D12" s="6" t="s">
        <v>18</v>
      </c>
      <c r="E12" s="9"/>
      <c r="F12" s="9">
        <v>0</v>
      </c>
      <c r="G12" s="9">
        <v>0</v>
      </c>
      <c r="H12" s="9">
        <v>0</v>
      </c>
      <c r="I12" s="9">
        <v>7.4999999999999997E-2</v>
      </c>
      <c r="J12" s="9">
        <v>7.4999999999999997E-2</v>
      </c>
      <c r="K12" s="9"/>
      <c r="L12" s="9"/>
      <c r="M12" s="9"/>
      <c r="N12" s="9"/>
      <c r="O12" s="9">
        <v>-7.4999999999999997E-2</v>
      </c>
      <c r="P12" s="9">
        <v>-7.4999999999999997E-2</v>
      </c>
    </row>
    <row r="13" spans="1:16" x14ac:dyDescent="0.2">
      <c r="B13" s="7" t="s">
        <v>51</v>
      </c>
      <c r="C13" s="8" t="s">
        <v>52</v>
      </c>
      <c r="D13" s="6" t="s">
        <v>156</v>
      </c>
      <c r="E13" s="9">
        <v>9.4959000000000002E-2</v>
      </c>
      <c r="F13" s="9">
        <v>0</v>
      </c>
      <c r="G13" s="9">
        <v>0</v>
      </c>
      <c r="H13" s="9">
        <v>0</v>
      </c>
      <c r="I13" s="9">
        <v>0.43754900000000002</v>
      </c>
      <c r="J13" s="9">
        <v>0.43754900000000002</v>
      </c>
      <c r="K13" s="9"/>
      <c r="L13" s="9"/>
      <c r="M13" s="9"/>
      <c r="N13" s="9"/>
      <c r="O13" s="9">
        <v>-0.43754900000000002</v>
      </c>
      <c r="P13" s="9">
        <v>-0.43754900000000002</v>
      </c>
    </row>
    <row r="14" spans="1:16" x14ac:dyDescent="0.2">
      <c r="C14" s="8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x14ac:dyDescent="0.2">
      <c r="B15" s="13" t="s">
        <v>62</v>
      </c>
      <c r="C15" s="14"/>
      <c r="D15" s="15"/>
      <c r="E15" s="16">
        <v>1957.9749773400001</v>
      </c>
      <c r="F15" s="16">
        <v>4.475962</v>
      </c>
      <c r="G15" s="16">
        <v>230.73139800000001</v>
      </c>
      <c r="H15" s="16">
        <v>228.452507</v>
      </c>
      <c r="I15" s="16">
        <v>954.16813508999996</v>
      </c>
      <c r="J15" s="16">
        <v>1417.8280020899999</v>
      </c>
      <c r="K15" s="16">
        <v>311.082874</v>
      </c>
      <c r="L15" s="16">
        <v>3.0183935000000002</v>
      </c>
      <c r="M15" s="16">
        <v>0</v>
      </c>
      <c r="N15" s="16">
        <v>627.12801400000001</v>
      </c>
      <c r="O15" s="16">
        <v>-327.0401210899999</v>
      </c>
      <c r="P15" s="16">
        <v>-476.59872058999991</v>
      </c>
    </row>
    <row r="16" spans="1:16" x14ac:dyDescent="0.2">
      <c r="B16" s="13" t="s">
        <v>63</v>
      </c>
      <c r="C16" s="14"/>
      <c r="D16" s="15"/>
      <c r="E16" s="16">
        <v>8.8642773700000017</v>
      </c>
      <c r="F16" s="16">
        <v>2.8381530000000001</v>
      </c>
      <c r="G16" s="16">
        <v>10.288119369999999</v>
      </c>
      <c r="H16" s="16">
        <v>8.7211463499999997</v>
      </c>
      <c r="I16" s="16">
        <v>17.15055036</v>
      </c>
      <c r="J16" s="16">
        <v>38.997969079999997</v>
      </c>
      <c r="K16" s="16">
        <v>0.24929999999999999</v>
      </c>
      <c r="L16" s="16">
        <v>19.081555079999998</v>
      </c>
      <c r="M16" s="16">
        <v>-0.05</v>
      </c>
      <c r="N16" s="16">
        <v>25.904168590000001</v>
      </c>
      <c r="O16" s="16">
        <v>8.7536182300000007</v>
      </c>
      <c r="P16" s="16">
        <v>6.1870545900000034</v>
      </c>
    </row>
    <row r="17" spans="2:16" x14ac:dyDescent="0.2">
      <c r="B17" s="13" t="s">
        <v>394</v>
      </c>
      <c r="C17" s="14"/>
      <c r="D17" s="15"/>
      <c r="E17" s="16">
        <v>1966.83925471</v>
      </c>
      <c r="F17" s="16">
        <v>7.3141150000000001</v>
      </c>
      <c r="G17" s="16">
        <v>241.01951737000002</v>
      </c>
      <c r="H17" s="16">
        <v>237.17365335</v>
      </c>
      <c r="I17" s="16">
        <v>971.31868545000009</v>
      </c>
      <c r="J17" s="16">
        <v>1456.82597117</v>
      </c>
      <c r="K17" s="16">
        <v>311.33217400000001</v>
      </c>
      <c r="L17" s="16">
        <v>22.09994858</v>
      </c>
      <c r="M17" s="16">
        <v>-0.05</v>
      </c>
      <c r="N17" s="16">
        <v>653.03218259000005</v>
      </c>
      <c r="O17" s="16">
        <v>-318.28650286000004</v>
      </c>
      <c r="P17" s="16">
        <v>-470.41166600000003</v>
      </c>
    </row>
    <row r="18" spans="2:16" x14ac:dyDescent="0.2">
      <c r="C18" s="8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2:16" x14ac:dyDescent="0.2">
      <c r="C19" s="8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2:16" x14ac:dyDescent="0.2">
      <c r="C20" s="8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2:16" x14ac:dyDescent="0.2">
      <c r="C21" s="8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2:16" x14ac:dyDescent="0.2">
      <c r="C22" s="8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2:16" x14ac:dyDescent="0.2">
      <c r="C23" s="8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2:16" x14ac:dyDescent="0.2">
      <c r="C24" s="8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2:16" x14ac:dyDescent="0.2">
      <c r="C25" s="8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2:16" x14ac:dyDescent="0.2">
      <c r="C26" s="8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2:16" x14ac:dyDescent="0.2">
      <c r="C27" s="8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2:16" x14ac:dyDescent="0.2">
      <c r="C28" s="8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2:16" x14ac:dyDescent="0.2">
      <c r="C29" s="8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2:16" x14ac:dyDescent="0.2">
      <c r="C30" s="8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2:16" x14ac:dyDescent="0.2">
      <c r="C31" s="8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2:16" x14ac:dyDescent="0.2">
      <c r="C32" s="8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3:16" x14ac:dyDescent="0.2">
      <c r="C33" s="8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3:16" x14ac:dyDescent="0.2">
      <c r="C34" s="8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3:16" x14ac:dyDescent="0.2">
      <c r="C35" s="8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3:16" x14ac:dyDescent="0.2">
      <c r="C36" s="8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3:16" x14ac:dyDescent="0.2">
      <c r="C37" s="8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3:16" x14ac:dyDescent="0.2">
      <c r="C38" s="8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3:16" x14ac:dyDescent="0.2">
      <c r="C39" s="8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3:16" x14ac:dyDescent="0.2">
      <c r="C40" s="8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3:16" x14ac:dyDescent="0.2">
      <c r="C41" s="8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3:16" x14ac:dyDescent="0.2">
      <c r="C42" s="8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3:16" x14ac:dyDescent="0.2">
      <c r="C43" s="8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3:16" x14ac:dyDescent="0.2">
      <c r="C44" s="8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3:16" x14ac:dyDescent="0.2">
      <c r="C45" s="8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3:16" x14ac:dyDescent="0.2">
      <c r="C46" s="8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3:16" x14ac:dyDescent="0.2">
      <c r="C47" s="8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3:16" x14ac:dyDescent="0.2">
      <c r="C48" s="8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3:16" x14ac:dyDescent="0.2">
      <c r="C49" s="8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3:16" x14ac:dyDescent="0.2">
      <c r="C50" s="8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3:16" x14ac:dyDescent="0.2">
      <c r="C51" s="8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3:16" x14ac:dyDescent="0.2">
      <c r="C52" s="8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3:16" x14ac:dyDescent="0.2">
      <c r="C53" s="8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3:16" x14ac:dyDescent="0.2">
      <c r="C54" s="8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3:16" x14ac:dyDescent="0.2">
      <c r="C55" s="8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3:16" x14ac:dyDescent="0.2">
      <c r="C56" s="8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3:16" x14ac:dyDescent="0.2">
      <c r="C57" s="8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3:16" x14ac:dyDescent="0.2">
      <c r="C58" s="8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3:16" x14ac:dyDescent="0.2">
      <c r="C59" s="8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3:16" x14ac:dyDescent="0.2">
      <c r="C60" s="8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3:16" x14ac:dyDescent="0.2">
      <c r="C61" s="8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  <row r="62" spans="3:16" x14ac:dyDescent="0.2">
      <c r="C62" s="8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</row>
    <row r="63" spans="3:16" x14ac:dyDescent="0.2">
      <c r="C63" s="8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</row>
    <row r="64" spans="3:16" x14ac:dyDescent="0.2">
      <c r="C64" s="8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</row>
    <row r="65" spans="3:16" x14ac:dyDescent="0.2">
      <c r="C65" s="8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  <row r="66" spans="3:16" x14ac:dyDescent="0.2">
      <c r="C66" s="8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</row>
    <row r="67" spans="3:16" x14ac:dyDescent="0.2">
      <c r="C67" s="8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</row>
    <row r="68" spans="3:16" x14ac:dyDescent="0.2">
      <c r="C68" s="8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</row>
    <row r="69" spans="3:16" x14ac:dyDescent="0.2">
      <c r="C69" s="8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</row>
    <row r="70" spans="3:16" x14ac:dyDescent="0.2">
      <c r="C70" s="8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</row>
    <row r="71" spans="3:16" x14ac:dyDescent="0.2">
      <c r="C71" s="8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</row>
    <row r="72" spans="3:16" x14ac:dyDescent="0.2">
      <c r="C72" s="8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</row>
    <row r="73" spans="3:16" x14ac:dyDescent="0.2">
      <c r="C73" s="8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</row>
    <row r="74" spans="3:16" x14ac:dyDescent="0.2">
      <c r="C74" s="8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</row>
    <row r="75" spans="3:16" x14ac:dyDescent="0.2">
      <c r="C75" s="8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</row>
    <row r="76" spans="3:16" x14ac:dyDescent="0.2">
      <c r="C76" s="8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</row>
    <row r="77" spans="3:16" x14ac:dyDescent="0.2">
      <c r="C77" s="8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</row>
    <row r="78" spans="3:16" x14ac:dyDescent="0.2">
      <c r="C78" s="8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</row>
    <row r="79" spans="3:16" x14ac:dyDescent="0.2">
      <c r="C79" s="8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</row>
    <row r="80" spans="3:16" x14ac:dyDescent="0.2">
      <c r="C80" s="8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</row>
    <row r="81" spans="3:16" x14ac:dyDescent="0.2">
      <c r="C81" s="8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</row>
    <row r="82" spans="3:16" x14ac:dyDescent="0.2">
      <c r="C82" s="8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</row>
    <row r="83" spans="3:16" x14ac:dyDescent="0.2">
      <c r="C83" s="8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</row>
    <row r="84" spans="3:16" x14ac:dyDescent="0.2">
      <c r="C84" s="8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  <row r="85" spans="3:16" x14ac:dyDescent="0.2">
      <c r="C85" s="8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</row>
    <row r="86" spans="3:16" x14ac:dyDescent="0.2">
      <c r="C86" s="8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</row>
    <row r="87" spans="3:16" x14ac:dyDescent="0.2">
      <c r="C87" s="8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</row>
    <row r="88" spans="3:16" x14ac:dyDescent="0.2">
      <c r="C88" s="8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3:16" x14ac:dyDescent="0.2">
      <c r="C89" s="8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</row>
    <row r="90" spans="3:16" x14ac:dyDescent="0.2">
      <c r="C90" s="8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3:16" x14ac:dyDescent="0.2">
      <c r="C91" s="8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3:16" x14ac:dyDescent="0.2">
      <c r="C92" s="8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3:16" x14ac:dyDescent="0.2">
      <c r="C93" s="8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3:16" x14ac:dyDescent="0.2">
      <c r="C94" s="8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3:16" x14ac:dyDescent="0.2">
      <c r="C95" s="8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3:16" x14ac:dyDescent="0.2">
      <c r="C96" s="8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3:16" x14ac:dyDescent="0.2">
      <c r="C97" s="8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3:16" x14ac:dyDescent="0.2">
      <c r="C98" s="8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3:16" x14ac:dyDescent="0.2">
      <c r="C99" s="8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3:16" x14ac:dyDescent="0.2">
      <c r="C100" s="8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3:16" x14ac:dyDescent="0.2">
      <c r="C101" s="8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3:16" x14ac:dyDescent="0.2">
      <c r="C102" s="8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3:16" x14ac:dyDescent="0.2">
      <c r="C103" s="8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3:16" x14ac:dyDescent="0.2">
      <c r="C104" s="8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3:16" x14ac:dyDescent="0.2">
      <c r="C105" s="8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3:16" x14ac:dyDescent="0.2">
      <c r="C106" s="8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3:16" x14ac:dyDescent="0.2">
      <c r="C107" s="8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3:16" x14ac:dyDescent="0.2">
      <c r="C108" s="8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3:16" x14ac:dyDescent="0.2">
      <c r="C109" s="8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</row>
    <row r="110" spans="3:16" x14ac:dyDescent="0.2">
      <c r="C110" s="8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</row>
    <row r="111" spans="3:16" x14ac:dyDescent="0.2">
      <c r="C111" s="8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</row>
    <row r="112" spans="3:16" x14ac:dyDescent="0.2">
      <c r="C112" s="8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</row>
    <row r="113" spans="3:16" x14ac:dyDescent="0.2">
      <c r="C113" s="8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</row>
    <row r="114" spans="3:16" x14ac:dyDescent="0.2">
      <c r="C114" s="8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</row>
    <row r="115" spans="3:16" x14ac:dyDescent="0.2">
      <c r="C115" s="8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</row>
    <row r="116" spans="3:16" x14ac:dyDescent="0.2">
      <c r="C116" s="8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</row>
    <row r="117" spans="3:16" x14ac:dyDescent="0.2">
      <c r="C117" s="8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</row>
    <row r="118" spans="3:16" x14ac:dyDescent="0.2">
      <c r="C118" s="8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</row>
    <row r="119" spans="3:16" x14ac:dyDescent="0.2">
      <c r="C119" s="8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</row>
    <row r="120" spans="3:16" x14ac:dyDescent="0.2">
      <c r="C120" s="8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</row>
    <row r="121" spans="3:16" x14ac:dyDescent="0.2">
      <c r="C121" s="8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</row>
    <row r="122" spans="3:16" x14ac:dyDescent="0.2">
      <c r="C122" s="8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</row>
    <row r="123" spans="3:16" x14ac:dyDescent="0.2">
      <c r="C123" s="8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</row>
    <row r="124" spans="3:16" x14ac:dyDescent="0.2">
      <c r="C124" s="8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</row>
    <row r="125" spans="3:16" x14ac:dyDescent="0.2">
      <c r="C125" s="8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</row>
    <row r="126" spans="3:16" x14ac:dyDescent="0.2">
      <c r="C126" s="8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</row>
    <row r="127" spans="3:16" x14ac:dyDescent="0.2">
      <c r="C127" s="8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</row>
    <row r="128" spans="3:16" x14ac:dyDescent="0.2">
      <c r="C128" s="8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</row>
    <row r="129" spans="3:16" x14ac:dyDescent="0.2">
      <c r="C129" s="8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</row>
    <row r="130" spans="3:16" x14ac:dyDescent="0.2">
      <c r="C130" s="8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</row>
    <row r="131" spans="3:16" x14ac:dyDescent="0.2">
      <c r="C131" s="8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</row>
    <row r="132" spans="3:16" x14ac:dyDescent="0.2">
      <c r="C132" s="8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</row>
    <row r="133" spans="3:16" x14ac:dyDescent="0.2">
      <c r="C133" s="8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</row>
    <row r="134" spans="3:16" x14ac:dyDescent="0.2">
      <c r="C134" s="8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</row>
    <row r="135" spans="3:16" x14ac:dyDescent="0.2">
      <c r="C135" s="8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</row>
    <row r="136" spans="3:16" x14ac:dyDescent="0.2">
      <c r="C136" s="8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</row>
    <row r="137" spans="3:16" x14ac:dyDescent="0.2">
      <c r="C137" s="8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</row>
    <row r="138" spans="3:16" x14ac:dyDescent="0.2">
      <c r="C138" s="8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</row>
    <row r="139" spans="3:16" x14ac:dyDescent="0.2">
      <c r="C139" s="8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</row>
    <row r="140" spans="3:16" x14ac:dyDescent="0.2">
      <c r="C140" s="8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3:16" x14ac:dyDescent="0.2">
      <c r="C141" s="8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3:16" x14ac:dyDescent="0.2">
      <c r="C142" s="8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3:16" x14ac:dyDescent="0.2">
      <c r="C143" s="8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3:16" x14ac:dyDescent="0.2">
      <c r="C144" s="8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3:16" x14ac:dyDescent="0.2">
      <c r="C145" s="8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3:16" x14ac:dyDescent="0.2">
      <c r="C146" s="8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3:16" x14ac:dyDescent="0.2">
      <c r="C147" s="8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3:16" x14ac:dyDescent="0.2">
      <c r="C148" s="8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3:16" x14ac:dyDescent="0.2">
      <c r="C149" s="8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3:16" x14ac:dyDescent="0.2">
      <c r="C150" s="8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3:16" x14ac:dyDescent="0.2">
      <c r="C151" s="8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3:16" x14ac:dyDescent="0.2">
      <c r="C152" s="8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3:16" x14ac:dyDescent="0.2">
      <c r="C153" s="8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3:16" x14ac:dyDescent="0.2">
      <c r="C154" s="8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3:16" x14ac:dyDescent="0.2">
      <c r="C155" s="8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3:16" x14ac:dyDescent="0.2">
      <c r="C156" s="8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3:16" x14ac:dyDescent="0.2">
      <c r="C157" s="8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3:16" x14ac:dyDescent="0.2">
      <c r="C158" s="8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3:16" x14ac:dyDescent="0.2">
      <c r="C159" s="8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3:16" x14ac:dyDescent="0.2">
      <c r="C160" s="8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3:16" x14ac:dyDescent="0.2">
      <c r="C161" s="8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3:16" x14ac:dyDescent="0.2">
      <c r="C162" s="8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3:16" x14ac:dyDescent="0.2">
      <c r="C163" s="8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  <row r="164" spans="3:16" x14ac:dyDescent="0.2">
      <c r="C164" s="8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</row>
    <row r="165" spans="3:16" x14ac:dyDescent="0.2">
      <c r="C165" s="8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</row>
    <row r="166" spans="3:16" x14ac:dyDescent="0.2">
      <c r="C166" s="8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</row>
    <row r="167" spans="3:16" x14ac:dyDescent="0.2">
      <c r="C167" s="8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</row>
    <row r="168" spans="3:16" x14ac:dyDescent="0.2">
      <c r="C168" s="8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</row>
    <row r="169" spans="3:16" x14ac:dyDescent="0.2">
      <c r="C169" s="8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</row>
    <row r="170" spans="3:16" x14ac:dyDescent="0.2">
      <c r="C170" s="8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</row>
    <row r="171" spans="3:16" x14ac:dyDescent="0.2">
      <c r="C171" s="8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</row>
    <row r="172" spans="3:16" x14ac:dyDescent="0.2">
      <c r="C172" s="8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</row>
    <row r="173" spans="3:16" x14ac:dyDescent="0.2">
      <c r="C173" s="8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</row>
    <row r="174" spans="3:16" x14ac:dyDescent="0.2">
      <c r="C174" s="8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</row>
    <row r="175" spans="3:16" x14ac:dyDescent="0.2">
      <c r="C175" s="8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</row>
    <row r="176" spans="3:16" x14ac:dyDescent="0.2">
      <c r="C176" s="8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</row>
    <row r="177" spans="3:16" x14ac:dyDescent="0.2">
      <c r="C177" s="8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</row>
    <row r="178" spans="3:16" x14ac:dyDescent="0.2">
      <c r="C178" s="8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</row>
    <row r="179" spans="3:16" x14ac:dyDescent="0.2">
      <c r="C179" s="8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</row>
    <row r="180" spans="3:16" x14ac:dyDescent="0.2">
      <c r="C180" s="8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</row>
    <row r="181" spans="3:16" x14ac:dyDescent="0.2">
      <c r="C181" s="8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</row>
    <row r="182" spans="3:16" x14ac:dyDescent="0.2">
      <c r="C182" s="8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</row>
    <row r="183" spans="3:16" x14ac:dyDescent="0.2">
      <c r="C183" s="8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</row>
    <row r="184" spans="3:16" x14ac:dyDescent="0.2">
      <c r="C184" s="8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</row>
    <row r="185" spans="3:16" x14ac:dyDescent="0.2">
      <c r="C185" s="8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</row>
    <row r="186" spans="3:16" x14ac:dyDescent="0.2">
      <c r="C186" s="8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</row>
    <row r="187" spans="3:16" x14ac:dyDescent="0.2">
      <c r="C187" s="8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</row>
    <row r="188" spans="3:16" x14ac:dyDescent="0.2">
      <c r="C188" s="8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</row>
    <row r="189" spans="3:16" x14ac:dyDescent="0.2">
      <c r="C189" s="8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</row>
    <row r="190" spans="3:16" x14ac:dyDescent="0.2">
      <c r="C190" s="8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</row>
    <row r="191" spans="3:16" x14ac:dyDescent="0.2">
      <c r="C191" s="8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</row>
    <row r="192" spans="3:16" x14ac:dyDescent="0.2">
      <c r="C192" s="8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</row>
    <row r="193" spans="3:16" x14ac:dyDescent="0.2">
      <c r="C193" s="8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</row>
    <row r="194" spans="3:16" x14ac:dyDescent="0.2">
      <c r="C194" s="8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</row>
    <row r="195" spans="3:16" x14ac:dyDescent="0.2">
      <c r="C195" s="8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</row>
    <row r="196" spans="3:16" x14ac:dyDescent="0.2">
      <c r="C196" s="8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</row>
    <row r="197" spans="3:16" x14ac:dyDescent="0.2">
      <c r="C197" s="8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</row>
    <row r="198" spans="3:16" x14ac:dyDescent="0.2">
      <c r="C198" s="8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</row>
    <row r="199" spans="3:16" x14ac:dyDescent="0.2">
      <c r="C199" s="8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</row>
    <row r="200" spans="3:16" x14ac:dyDescent="0.2">
      <c r="C200" s="8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</row>
    <row r="201" spans="3:16" x14ac:dyDescent="0.2">
      <c r="C201" s="8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</row>
    <row r="202" spans="3:16" x14ac:dyDescent="0.2">
      <c r="C202" s="8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</row>
    <row r="203" spans="3:16" x14ac:dyDescent="0.2">
      <c r="C203" s="8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</row>
    <row r="204" spans="3:16" x14ac:dyDescent="0.2">
      <c r="C204" s="8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</row>
    <row r="205" spans="3:16" x14ac:dyDescent="0.2">
      <c r="C205" s="8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</row>
    <row r="206" spans="3:16" x14ac:dyDescent="0.2">
      <c r="C206" s="8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</row>
    <row r="207" spans="3:16" x14ac:dyDescent="0.2">
      <c r="C207" s="8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</row>
    <row r="208" spans="3:16" x14ac:dyDescent="0.2">
      <c r="C208" s="8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</row>
    <row r="209" spans="3:16" x14ac:dyDescent="0.2">
      <c r="C209" s="8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</row>
    <row r="210" spans="3:16" x14ac:dyDescent="0.2">
      <c r="C210" s="8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</row>
    <row r="211" spans="3:16" x14ac:dyDescent="0.2">
      <c r="C211" s="8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</row>
    <row r="212" spans="3:16" x14ac:dyDescent="0.2">
      <c r="C212" s="8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</row>
    <row r="213" spans="3:16" x14ac:dyDescent="0.2">
      <c r="C213" s="8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</row>
    <row r="214" spans="3:16" x14ac:dyDescent="0.2">
      <c r="C214" s="8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</row>
    <row r="215" spans="3:16" x14ac:dyDescent="0.2">
      <c r="C215" s="8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</row>
    <row r="216" spans="3:16" x14ac:dyDescent="0.2">
      <c r="C216" s="8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</row>
    <row r="217" spans="3:16" x14ac:dyDescent="0.2">
      <c r="C217" s="8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</row>
    <row r="218" spans="3:16" x14ac:dyDescent="0.2">
      <c r="C218" s="8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</row>
    <row r="219" spans="3:16" x14ac:dyDescent="0.2">
      <c r="C219" s="8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</row>
    <row r="220" spans="3:16" x14ac:dyDescent="0.2">
      <c r="C220" s="8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</row>
    <row r="221" spans="3:16" x14ac:dyDescent="0.2">
      <c r="C221" s="8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</row>
    <row r="222" spans="3:16" x14ac:dyDescent="0.2">
      <c r="C222" s="8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</row>
    <row r="223" spans="3:16" x14ac:dyDescent="0.2">
      <c r="C223" s="8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</row>
    <row r="224" spans="3:16" x14ac:dyDescent="0.2">
      <c r="C224" s="8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</row>
    <row r="225" spans="3:16" x14ac:dyDescent="0.2">
      <c r="C225" s="8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</row>
    <row r="226" spans="3:16" x14ac:dyDescent="0.2">
      <c r="C226" s="8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</row>
    <row r="227" spans="3:16" x14ac:dyDescent="0.2">
      <c r="C227" s="8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</row>
    <row r="228" spans="3:16" x14ac:dyDescent="0.2">
      <c r="C228" s="8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</row>
    <row r="229" spans="3:16" x14ac:dyDescent="0.2">
      <c r="C229" s="8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</row>
    <row r="230" spans="3:16" x14ac:dyDescent="0.2">
      <c r="C230" s="8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</row>
    <row r="231" spans="3:16" x14ac:dyDescent="0.2">
      <c r="C231" s="8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</row>
    <row r="232" spans="3:16" x14ac:dyDescent="0.2">
      <c r="C232" s="8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</row>
    <row r="233" spans="3:16" x14ac:dyDescent="0.2">
      <c r="C233" s="8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</row>
    <row r="234" spans="3:16" x14ac:dyDescent="0.2">
      <c r="C234" s="8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</row>
    <row r="235" spans="3:16" x14ac:dyDescent="0.2">
      <c r="C235" s="8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</row>
    <row r="236" spans="3:16" x14ac:dyDescent="0.2">
      <c r="C236" s="8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</row>
    <row r="237" spans="3:16" x14ac:dyDescent="0.2">
      <c r="C237" s="8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</row>
    <row r="238" spans="3:16" x14ac:dyDescent="0.2">
      <c r="C238" s="8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</row>
    <row r="239" spans="3:16" x14ac:dyDescent="0.2">
      <c r="C239" s="8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</row>
    <row r="240" spans="3:16" x14ac:dyDescent="0.2">
      <c r="C240" s="8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</row>
    <row r="241" spans="3:16" x14ac:dyDescent="0.2">
      <c r="C241" s="8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</row>
    <row r="242" spans="3:16" x14ac:dyDescent="0.2">
      <c r="C242" s="8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</row>
    <row r="243" spans="3:16" x14ac:dyDescent="0.2">
      <c r="C243" s="8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</row>
    <row r="244" spans="3:16" x14ac:dyDescent="0.2">
      <c r="C244" s="8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</row>
    <row r="245" spans="3:16" x14ac:dyDescent="0.2">
      <c r="C245" s="8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</row>
    <row r="246" spans="3:16" x14ac:dyDescent="0.2">
      <c r="C246" s="8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</row>
    <row r="247" spans="3:16" x14ac:dyDescent="0.2">
      <c r="C247" s="8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</row>
    <row r="248" spans="3:16" x14ac:dyDescent="0.2">
      <c r="C248" s="8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</row>
    <row r="249" spans="3:16" x14ac:dyDescent="0.2">
      <c r="C249" s="8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</row>
    <row r="250" spans="3:16" x14ac:dyDescent="0.2">
      <c r="C250" s="8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</row>
    <row r="251" spans="3:16" x14ac:dyDescent="0.2">
      <c r="C251" s="8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</row>
    <row r="252" spans="3:16" x14ac:dyDescent="0.2">
      <c r="C252" s="8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</row>
    <row r="253" spans="3:16" x14ac:dyDescent="0.2">
      <c r="C253" s="8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</row>
    <row r="254" spans="3:16" x14ac:dyDescent="0.2">
      <c r="C254" s="8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</row>
    <row r="255" spans="3:16" x14ac:dyDescent="0.2">
      <c r="C255" s="8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</row>
    <row r="256" spans="3:16" x14ac:dyDescent="0.2">
      <c r="C256" s="8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</row>
    <row r="257" spans="3:16" x14ac:dyDescent="0.2">
      <c r="C257" s="8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</row>
    <row r="258" spans="3:16" x14ac:dyDescent="0.2">
      <c r="C258" s="8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</row>
    <row r="259" spans="3:16" x14ac:dyDescent="0.2">
      <c r="C259" s="8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</row>
    <row r="260" spans="3:16" x14ac:dyDescent="0.2">
      <c r="C260" s="8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</row>
    <row r="261" spans="3:16" x14ac:dyDescent="0.2">
      <c r="C261" s="8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</row>
    <row r="262" spans="3:16" x14ac:dyDescent="0.2">
      <c r="C262" s="8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</row>
    <row r="263" spans="3:16" x14ac:dyDescent="0.2">
      <c r="C263" s="8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</row>
    <row r="264" spans="3:16" x14ac:dyDescent="0.2">
      <c r="C264" s="8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</row>
    <row r="265" spans="3:16" x14ac:dyDescent="0.2">
      <c r="C265" s="8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</row>
    <row r="266" spans="3:16" x14ac:dyDescent="0.2">
      <c r="C266" s="8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</row>
    <row r="267" spans="3:16" x14ac:dyDescent="0.2">
      <c r="C267" s="8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</row>
    <row r="268" spans="3:16" x14ac:dyDescent="0.2">
      <c r="C268" s="8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</row>
    <row r="269" spans="3:16" x14ac:dyDescent="0.2">
      <c r="C269" s="8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</row>
    <row r="270" spans="3:16" x14ac:dyDescent="0.2">
      <c r="C270" s="8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</row>
    <row r="271" spans="3:16" x14ac:dyDescent="0.2">
      <c r="C271" s="8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</row>
    <row r="272" spans="3:16" x14ac:dyDescent="0.2">
      <c r="C272" s="8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</row>
    <row r="273" spans="3:16" x14ac:dyDescent="0.2">
      <c r="C273" s="8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</row>
    <row r="274" spans="3:16" x14ac:dyDescent="0.2">
      <c r="C274" s="8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</row>
    <row r="275" spans="3:16" x14ac:dyDescent="0.2">
      <c r="C275" s="8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</row>
    <row r="276" spans="3:16" x14ac:dyDescent="0.2">
      <c r="C276" s="8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</row>
    <row r="277" spans="3:16" x14ac:dyDescent="0.2">
      <c r="C277" s="8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</row>
    <row r="278" spans="3:16" x14ac:dyDescent="0.2">
      <c r="C278" s="8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</row>
    <row r="279" spans="3:16" x14ac:dyDescent="0.2">
      <c r="C279" s="8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</row>
    <row r="280" spans="3:16" x14ac:dyDescent="0.2">
      <c r="C280" s="8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</row>
    <row r="281" spans="3:16" x14ac:dyDescent="0.2">
      <c r="C281" s="8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</row>
    <row r="282" spans="3:16" x14ac:dyDescent="0.2">
      <c r="C282" s="8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</row>
    <row r="283" spans="3:16" x14ac:dyDescent="0.2">
      <c r="C283" s="8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</row>
    <row r="284" spans="3:16" x14ac:dyDescent="0.2">
      <c r="C284" s="8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</row>
    <row r="285" spans="3:16" x14ac:dyDescent="0.2">
      <c r="C285" s="8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</row>
    <row r="286" spans="3:16" x14ac:dyDescent="0.2">
      <c r="C286" s="8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</row>
    <row r="287" spans="3:16" x14ac:dyDescent="0.2">
      <c r="C287" s="8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</row>
    <row r="288" spans="3:16" x14ac:dyDescent="0.2">
      <c r="C288" s="8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</row>
    <row r="289" spans="3:16" x14ac:dyDescent="0.2">
      <c r="C289" s="8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</row>
    <row r="290" spans="3:16" x14ac:dyDescent="0.2">
      <c r="C290" s="8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</row>
    <row r="291" spans="3:16" x14ac:dyDescent="0.2">
      <c r="C291" s="8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</row>
    <row r="292" spans="3:16" x14ac:dyDescent="0.2">
      <c r="C292" s="8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</row>
    <row r="293" spans="3:16" x14ac:dyDescent="0.2">
      <c r="C293" s="8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</row>
    <row r="294" spans="3:16" x14ac:dyDescent="0.2">
      <c r="C294" s="8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</row>
    <row r="295" spans="3:16" x14ac:dyDescent="0.2">
      <c r="C295" s="8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</row>
    <row r="296" spans="3:16" x14ac:dyDescent="0.2">
      <c r="C296" s="8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</row>
    <row r="297" spans="3:16" x14ac:dyDescent="0.2">
      <c r="C297" s="8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</row>
    <row r="298" spans="3:16" x14ac:dyDescent="0.2">
      <c r="C298" s="8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</row>
    <row r="299" spans="3:16" x14ac:dyDescent="0.2">
      <c r="C299" s="8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</row>
    <row r="300" spans="3:16" x14ac:dyDescent="0.2">
      <c r="C300" s="8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</row>
    <row r="301" spans="3:16" x14ac:dyDescent="0.2">
      <c r="C301" s="8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</row>
    <row r="302" spans="3:16" x14ac:dyDescent="0.2">
      <c r="C302" s="8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</row>
    <row r="303" spans="3:16" x14ac:dyDescent="0.2">
      <c r="C303" s="8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</row>
    <row r="304" spans="3:16" x14ac:dyDescent="0.2">
      <c r="C304" s="8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</row>
    <row r="305" spans="3:16" x14ac:dyDescent="0.2">
      <c r="C305" s="8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</row>
    <row r="306" spans="3:16" x14ac:dyDescent="0.2">
      <c r="C306" s="8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</row>
    <row r="307" spans="3:16" x14ac:dyDescent="0.2">
      <c r="C307" s="8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</row>
    <row r="308" spans="3:16" x14ac:dyDescent="0.2">
      <c r="C308" s="8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</row>
    <row r="309" spans="3:16" x14ac:dyDescent="0.2">
      <c r="C309" s="8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</row>
    <row r="310" spans="3:16" x14ac:dyDescent="0.2">
      <c r="C310" s="8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</row>
    <row r="311" spans="3:16" x14ac:dyDescent="0.2">
      <c r="C311" s="8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</row>
    <row r="312" spans="3:16" x14ac:dyDescent="0.2">
      <c r="C312" s="8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</row>
    <row r="313" spans="3:16" x14ac:dyDescent="0.2">
      <c r="C313" s="8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</row>
    <row r="314" spans="3:16" x14ac:dyDescent="0.2">
      <c r="C314" s="8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</row>
    <row r="315" spans="3:16" x14ac:dyDescent="0.2">
      <c r="C315" s="8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</row>
    <row r="316" spans="3:16" x14ac:dyDescent="0.2">
      <c r="C316" s="8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</row>
    <row r="317" spans="3:16" x14ac:dyDescent="0.2">
      <c r="C317" s="8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</row>
    <row r="318" spans="3:16" x14ac:dyDescent="0.2">
      <c r="C318" s="8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</row>
    <row r="319" spans="3:16" x14ac:dyDescent="0.2">
      <c r="C319" s="8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</row>
    <row r="320" spans="3:16" x14ac:dyDescent="0.2">
      <c r="C320" s="8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</row>
    <row r="321" spans="3:16" x14ac:dyDescent="0.2">
      <c r="C321" s="8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</row>
    <row r="322" spans="3:16" x14ac:dyDescent="0.2">
      <c r="C322" s="8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</row>
    <row r="323" spans="3:16" x14ac:dyDescent="0.2">
      <c r="C323" s="8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</row>
    <row r="324" spans="3:16" x14ac:dyDescent="0.2">
      <c r="C324" s="8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</row>
    <row r="325" spans="3:16" x14ac:dyDescent="0.2">
      <c r="C325" s="8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</row>
    <row r="326" spans="3:16" x14ac:dyDescent="0.2">
      <c r="C326" s="8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</row>
    <row r="327" spans="3:16" x14ac:dyDescent="0.2">
      <c r="C327" s="8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</row>
    <row r="328" spans="3:16" x14ac:dyDescent="0.2">
      <c r="C328" s="8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</row>
    <row r="329" spans="3:16" x14ac:dyDescent="0.2">
      <c r="C329" s="8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</row>
    <row r="330" spans="3:16" x14ac:dyDescent="0.2">
      <c r="C330" s="8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</row>
    <row r="331" spans="3:16" x14ac:dyDescent="0.2">
      <c r="C331" s="8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</row>
    <row r="332" spans="3:16" x14ac:dyDescent="0.2">
      <c r="C332" s="8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</row>
    <row r="333" spans="3:16" x14ac:dyDescent="0.2">
      <c r="C333" s="8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</row>
    <row r="334" spans="3:16" x14ac:dyDescent="0.2">
      <c r="C334" s="8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</row>
    <row r="335" spans="3:16" x14ac:dyDescent="0.2">
      <c r="C335" s="8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</row>
    <row r="336" spans="3:16" x14ac:dyDescent="0.2">
      <c r="C336" s="8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</row>
    <row r="337" spans="3:16" x14ac:dyDescent="0.2">
      <c r="C337" s="8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</row>
    <row r="338" spans="3:16" x14ac:dyDescent="0.2">
      <c r="C338" s="8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</row>
    <row r="339" spans="3:16" x14ac:dyDescent="0.2">
      <c r="C339" s="8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</row>
    <row r="340" spans="3:16" x14ac:dyDescent="0.2">
      <c r="C340" s="8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</row>
    <row r="341" spans="3:16" x14ac:dyDescent="0.2">
      <c r="C341" s="8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</row>
    <row r="342" spans="3:16" x14ac:dyDescent="0.2">
      <c r="C342" s="8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</row>
    <row r="343" spans="3:16" x14ac:dyDescent="0.2">
      <c r="C343" s="8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</row>
    <row r="344" spans="3:16" x14ac:dyDescent="0.2">
      <c r="C344" s="8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</row>
    <row r="345" spans="3:16" x14ac:dyDescent="0.2">
      <c r="C345" s="8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</row>
    <row r="346" spans="3:16" x14ac:dyDescent="0.2">
      <c r="C346" s="8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</row>
    <row r="347" spans="3:16" x14ac:dyDescent="0.2">
      <c r="C347" s="8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</row>
    <row r="348" spans="3:16" x14ac:dyDescent="0.2">
      <c r="C348" s="8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</row>
    <row r="349" spans="3:16" x14ac:dyDescent="0.2">
      <c r="C349" s="8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</row>
    <row r="350" spans="3:16" x14ac:dyDescent="0.2">
      <c r="C350" s="8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</row>
    <row r="351" spans="3:16" x14ac:dyDescent="0.2">
      <c r="C351" s="8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</row>
    <row r="352" spans="3:16" x14ac:dyDescent="0.2">
      <c r="C352" s="8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</row>
    <row r="353" spans="3:16" x14ac:dyDescent="0.2">
      <c r="C353" s="8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</row>
    <row r="354" spans="3:16" x14ac:dyDescent="0.2">
      <c r="C354" s="8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</row>
    <row r="355" spans="3:16" x14ac:dyDescent="0.2">
      <c r="C355" s="8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</row>
    <row r="356" spans="3:16" x14ac:dyDescent="0.2">
      <c r="C356" s="8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</row>
    <row r="357" spans="3:16" x14ac:dyDescent="0.2">
      <c r="C357" s="8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</row>
    <row r="358" spans="3:16" x14ac:dyDescent="0.2">
      <c r="C358" s="8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</row>
    <row r="359" spans="3:16" x14ac:dyDescent="0.2">
      <c r="C359" s="8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</row>
    <row r="360" spans="3:16" x14ac:dyDescent="0.2">
      <c r="C360" s="8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</row>
    <row r="361" spans="3:16" x14ac:dyDescent="0.2">
      <c r="C361" s="8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</row>
    <row r="362" spans="3:16" x14ac:dyDescent="0.2">
      <c r="C362" s="8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</row>
    <row r="363" spans="3:16" x14ac:dyDescent="0.2">
      <c r="C363" s="8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</row>
    <row r="364" spans="3:16" x14ac:dyDescent="0.2">
      <c r="C364" s="8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</row>
    <row r="365" spans="3:16" x14ac:dyDescent="0.2">
      <c r="C365" s="8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</row>
    <row r="366" spans="3:16" x14ac:dyDescent="0.2">
      <c r="C366" s="8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</row>
    <row r="367" spans="3:16" x14ac:dyDescent="0.2">
      <c r="C367" s="8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</row>
    <row r="368" spans="3:16" x14ac:dyDescent="0.2">
      <c r="C368" s="8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</row>
    <row r="369" spans="3:16" x14ac:dyDescent="0.2">
      <c r="C369" s="8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</row>
    <row r="370" spans="3:16" x14ac:dyDescent="0.2">
      <c r="C370" s="8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</row>
    <row r="371" spans="3:16" x14ac:dyDescent="0.2">
      <c r="C371" s="8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</row>
    <row r="372" spans="3:16" x14ac:dyDescent="0.2">
      <c r="C372" s="8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</row>
    <row r="373" spans="3:16" x14ac:dyDescent="0.2">
      <c r="C373" s="8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</row>
    <row r="374" spans="3:16" x14ac:dyDescent="0.2">
      <c r="C374" s="8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</row>
    <row r="375" spans="3:16" x14ac:dyDescent="0.2">
      <c r="C375" s="8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</row>
    <row r="376" spans="3:16" x14ac:dyDescent="0.2">
      <c r="C376" s="8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</row>
    <row r="377" spans="3:16" x14ac:dyDescent="0.2">
      <c r="C377" s="8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</row>
    <row r="378" spans="3:16" x14ac:dyDescent="0.2">
      <c r="C378" s="8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</row>
    <row r="379" spans="3:16" x14ac:dyDescent="0.2">
      <c r="C379" s="8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</row>
    <row r="380" spans="3:16" x14ac:dyDescent="0.2">
      <c r="C380" s="8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</row>
    <row r="381" spans="3:16" x14ac:dyDescent="0.2">
      <c r="C381" s="8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</row>
    <row r="382" spans="3:16" x14ac:dyDescent="0.2">
      <c r="C382" s="8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</row>
    <row r="383" spans="3:16" x14ac:dyDescent="0.2">
      <c r="C383" s="8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</row>
    <row r="384" spans="3:16" x14ac:dyDescent="0.2">
      <c r="C384" s="8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</row>
    <row r="385" spans="3:16" x14ac:dyDescent="0.2">
      <c r="C385" s="8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</row>
    <row r="386" spans="3:16" x14ac:dyDescent="0.2">
      <c r="C386" s="8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</row>
    <row r="387" spans="3:16" x14ac:dyDescent="0.2">
      <c r="C387" s="8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</row>
    <row r="388" spans="3:16" x14ac:dyDescent="0.2">
      <c r="C388" s="8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</row>
    <row r="389" spans="3:16" x14ac:dyDescent="0.2">
      <c r="C389" s="8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</row>
    <row r="390" spans="3:16" x14ac:dyDescent="0.2">
      <c r="C390" s="8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</row>
    <row r="391" spans="3:16" x14ac:dyDescent="0.2">
      <c r="C391" s="8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</row>
    <row r="392" spans="3:16" x14ac:dyDescent="0.2">
      <c r="C392" s="8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</row>
    <row r="393" spans="3:16" x14ac:dyDescent="0.2">
      <c r="C393" s="8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</row>
    <row r="394" spans="3:16" x14ac:dyDescent="0.2">
      <c r="C394" s="8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</row>
    <row r="395" spans="3:16" x14ac:dyDescent="0.2">
      <c r="C395" s="8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</row>
    <row r="396" spans="3:16" x14ac:dyDescent="0.2">
      <c r="C396" s="8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</row>
    <row r="397" spans="3:16" x14ac:dyDescent="0.2">
      <c r="C397" s="8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</row>
    <row r="398" spans="3:16" x14ac:dyDescent="0.2">
      <c r="C398" s="8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</row>
    <row r="399" spans="3:16" x14ac:dyDescent="0.2">
      <c r="C399" s="8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</row>
    <row r="400" spans="3:16" x14ac:dyDescent="0.2">
      <c r="C400" s="8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</row>
    <row r="401" spans="3:16" x14ac:dyDescent="0.2">
      <c r="C401" s="8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</row>
    <row r="402" spans="3:16" x14ac:dyDescent="0.2">
      <c r="C402" s="8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</row>
    <row r="403" spans="3:16" x14ac:dyDescent="0.2">
      <c r="C403" s="8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</row>
    <row r="404" spans="3:16" x14ac:dyDescent="0.2">
      <c r="C404" s="8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</row>
    <row r="405" spans="3:16" x14ac:dyDescent="0.2">
      <c r="C405" s="8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</row>
    <row r="406" spans="3:16" x14ac:dyDescent="0.2">
      <c r="C406" s="8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</row>
    <row r="407" spans="3:16" x14ac:dyDescent="0.2">
      <c r="C407" s="8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</row>
    <row r="408" spans="3:16" x14ac:dyDescent="0.2">
      <c r="C408" s="8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</row>
    <row r="409" spans="3:16" x14ac:dyDescent="0.2">
      <c r="C409" s="8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</row>
    <row r="410" spans="3:16" x14ac:dyDescent="0.2">
      <c r="C410" s="8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</row>
    <row r="411" spans="3:16" x14ac:dyDescent="0.2">
      <c r="C411" s="8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</row>
    <row r="412" spans="3:16" x14ac:dyDescent="0.2">
      <c r="C412" s="8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</row>
    <row r="413" spans="3:16" x14ac:dyDescent="0.2">
      <c r="C413" s="8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</row>
    <row r="414" spans="3:16" x14ac:dyDescent="0.2">
      <c r="C414" s="8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</row>
    <row r="415" spans="3:16" x14ac:dyDescent="0.2">
      <c r="C415" s="8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</row>
    <row r="416" spans="3:16" x14ac:dyDescent="0.2">
      <c r="C416" s="8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</row>
    <row r="417" spans="3:16" x14ac:dyDescent="0.2">
      <c r="C417" s="8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</row>
    <row r="418" spans="3:16" x14ac:dyDescent="0.2">
      <c r="C418" s="8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</row>
    <row r="419" spans="3:16" x14ac:dyDescent="0.2">
      <c r="C419" s="8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</row>
    <row r="420" spans="3:16" x14ac:dyDescent="0.2">
      <c r="C420" s="8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</row>
    <row r="421" spans="3:16" x14ac:dyDescent="0.2">
      <c r="C421" s="8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</row>
    <row r="422" spans="3:16" x14ac:dyDescent="0.2">
      <c r="C422" s="8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</row>
    <row r="423" spans="3:16" x14ac:dyDescent="0.2">
      <c r="C423" s="8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</row>
    <row r="424" spans="3:16" x14ac:dyDescent="0.2">
      <c r="C424" s="8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</row>
    <row r="425" spans="3:16" x14ac:dyDescent="0.2">
      <c r="C425" s="8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</row>
    <row r="426" spans="3:16" x14ac:dyDescent="0.2">
      <c r="C426" s="8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</row>
    <row r="427" spans="3:16" x14ac:dyDescent="0.2">
      <c r="C427" s="8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</row>
    <row r="428" spans="3:16" x14ac:dyDescent="0.2">
      <c r="C428" s="8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</row>
    <row r="429" spans="3:16" x14ac:dyDescent="0.2">
      <c r="C429" s="8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</row>
    <row r="430" spans="3:16" x14ac:dyDescent="0.2">
      <c r="C430" s="8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</row>
    <row r="431" spans="3:16" x14ac:dyDescent="0.2">
      <c r="C431" s="8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</row>
    <row r="432" spans="3:16" x14ac:dyDescent="0.2">
      <c r="C432" s="8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</row>
    <row r="433" spans="3:16" x14ac:dyDescent="0.2">
      <c r="C433" s="8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</row>
    <row r="434" spans="3:16" x14ac:dyDescent="0.2">
      <c r="C434" s="8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</row>
    <row r="435" spans="3:16" x14ac:dyDescent="0.2">
      <c r="C435" s="8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</row>
    <row r="436" spans="3:16" x14ac:dyDescent="0.2">
      <c r="C436" s="8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</row>
    <row r="437" spans="3:16" x14ac:dyDescent="0.2">
      <c r="C437" s="8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</row>
    <row r="438" spans="3:16" x14ac:dyDescent="0.2">
      <c r="C438" s="8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</row>
    <row r="439" spans="3:16" x14ac:dyDescent="0.2">
      <c r="C439" s="8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</row>
    <row r="440" spans="3:16" x14ac:dyDescent="0.2">
      <c r="C440" s="8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</row>
    <row r="441" spans="3:16" x14ac:dyDescent="0.2">
      <c r="C441" s="8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</row>
    <row r="442" spans="3:16" x14ac:dyDescent="0.2">
      <c r="C442" s="8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</row>
    <row r="443" spans="3:16" x14ac:dyDescent="0.2">
      <c r="C443" s="8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</row>
    <row r="444" spans="3:16" x14ac:dyDescent="0.2">
      <c r="C444" s="8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</row>
    <row r="445" spans="3:16" x14ac:dyDescent="0.2">
      <c r="C445" s="8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</row>
    <row r="446" spans="3:16" x14ac:dyDescent="0.2">
      <c r="C446" s="8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</row>
    <row r="447" spans="3:16" x14ac:dyDescent="0.2">
      <c r="C447" s="8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</row>
    <row r="448" spans="3:16" x14ac:dyDescent="0.2">
      <c r="C448" s="8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</row>
    <row r="449" spans="3:16" x14ac:dyDescent="0.2">
      <c r="C449" s="8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</row>
    <row r="450" spans="3:16" x14ac:dyDescent="0.2">
      <c r="C450" s="8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</row>
    <row r="451" spans="3:16" x14ac:dyDescent="0.2">
      <c r="C451" s="8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</row>
    <row r="452" spans="3:16" x14ac:dyDescent="0.2">
      <c r="C452" s="8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</row>
    <row r="453" spans="3:16" x14ac:dyDescent="0.2">
      <c r="C453" s="8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</row>
    <row r="454" spans="3:16" x14ac:dyDescent="0.2">
      <c r="C454" s="8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</row>
    <row r="455" spans="3:16" x14ac:dyDescent="0.2">
      <c r="C455" s="8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</row>
    <row r="456" spans="3:16" x14ac:dyDescent="0.2">
      <c r="C456" s="8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</row>
    <row r="457" spans="3:16" x14ac:dyDescent="0.2">
      <c r="C457" s="8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</row>
    <row r="458" spans="3:16" x14ac:dyDescent="0.2">
      <c r="C458" s="8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</row>
    <row r="459" spans="3:16" x14ac:dyDescent="0.2">
      <c r="C459" s="8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</row>
    <row r="460" spans="3:16" x14ac:dyDescent="0.2">
      <c r="C460" s="8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</row>
    <row r="461" spans="3:16" x14ac:dyDescent="0.2">
      <c r="C461" s="8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</row>
    <row r="462" spans="3:16" x14ac:dyDescent="0.2">
      <c r="C462" s="8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</row>
    <row r="463" spans="3:16" x14ac:dyDescent="0.2">
      <c r="C463" s="8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</row>
    <row r="464" spans="3:16" x14ac:dyDescent="0.2">
      <c r="C464" s="8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</row>
    <row r="465" spans="3:16" x14ac:dyDescent="0.2">
      <c r="C465" s="8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</row>
    <row r="466" spans="3:16" x14ac:dyDescent="0.2">
      <c r="C466" s="8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</row>
    <row r="467" spans="3:16" x14ac:dyDescent="0.2">
      <c r="C467" s="8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</row>
    <row r="468" spans="3:16" x14ac:dyDescent="0.2">
      <c r="C468" s="8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</row>
    <row r="469" spans="3:16" x14ac:dyDescent="0.2">
      <c r="C469" s="8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</row>
    <row r="470" spans="3:16" x14ac:dyDescent="0.2">
      <c r="C470" s="8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</row>
    <row r="471" spans="3:16" x14ac:dyDescent="0.2">
      <c r="C471" s="8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</row>
    <row r="472" spans="3:16" x14ac:dyDescent="0.2">
      <c r="C472" s="8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</row>
    <row r="473" spans="3:16" x14ac:dyDescent="0.2">
      <c r="C473" s="8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</row>
    <row r="474" spans="3:16" x14ac:dyDescent="0.2">
      <c r="C474" s="8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</row>
    <row r="475" spans="3:16" x14ac:dyDescent="0.2">
      <c r="C475" s="8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</row>
    <row r="476" spans="3:16" x14ac:dyDescent="0.2">
      <c r="C476" s="8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</row>
    <row r="477" spans="3:16" x14ac:dyDescent="0.2">
      <c r="C477" s="8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</row>
    <row r="478" spans="3:16" x14ac:dyDescent="0.2">
      <c r="C478" s="8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</row>
    <row r="479" spans="3:16" x14ac:dyDescent="0.2">
      <c r="C479" s="8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</row>
    <row r="480" spans="3:16" x14ac:dyDescent="0.2">
      <c r="C480" s="8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</row>
    <row r="481" spans="3:16" x14ac:dyDescent="0.2">
      <c r="C481" s="8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</row>
    <row r="482" spans="3:16" x14ac:dyDescent="0.2">
      <c r="C482" s="8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</row>
    <row r="483" spans="3:16" x14ac:dyDescent="0.2">
      <c r="C483" s="8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</row>
    <row r="484" spans="3:16" x14ac:dyDescent="0.2">
      <c r="C484" s="8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</row>
    <row r="485" spans="3:16" x14ac:dyDescent="0.2">
      <c r="C485" s="8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</row>
    <row r="486" spans="3:16" x14ac:dyDescent="0.2">
      <c r="C486" s="8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</row>
    <row r="487" spans="3:16" x14ac:dyDescent="0.2">
      <c r="C487" s="8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</row>
    <row r="488" spans="3:16" x14ac:dyDescent="0.2">
      <c r="C488" s="8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</row>
    <row r="489" spans="3:16" x14ac:dyDescent="0.2">
      <c r="C489" s="8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</row>
    <row r="490" spans="3:16" x14ac:dyDescent="0.2">
      <c r="C490" s="8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</row>
    <row r="491" spans="3:16" x14ac:dyDescent="0.2">
      <c r="C491" s="8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</row>
    <row r="492" spans="3:16" x14ac:dyDescent="0.2">
      <c r="C492" s="8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</row>
    <row r="493" spans="3:16" x14ac:dyDescent="0.2">
      <c r="C493" s="8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</row>
    <row r="494" spans="3:16" x14ac:dyDescent="0.2">
      <c r="C494" s="8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</row>
    <row r="495" spans="3:16" x14ac:dyDescent="0.2">
      <c r="C495" s="8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</row>
    <row r="496" spans="3:16" x14ac:dyDescent="0.2">
      <c r="C496" s="8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</row>
    <row r="497" spans="3:16" x14ac:dyDescent="0.2">
      <c r="C497" s="8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</row>
    <row r="498" spans="3:16" x14ac:dyDescent="0.2">
      <c r="C498" s="8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</row>
    <row r="499" spans="3:16" x14ac:dyDescent="0.2">
      <c r="C499" s="8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</row>
    <row r="500" spans="3:16" x14ac:dyDescent="0.2">
      <c r="C500" s="8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</row>
    <row r="501" spans="3:16" x14ac:dyDescent="0.2">
      <c r="C501" s="8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</row>
    <row r="502" spans="3:16" x14ac:dyDescent="0.2">
      <c r="C502" s="8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</row>
    <row r="503" spans="3:16" x14ac:dyDescent="0.2">
      <c r="C503" s="8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</row>
    <row r="504" spans="3:16" x14ac:dyDescent="0.2">
      <c r="C504" s="8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</row>
    <row r="505" spans="3:16" x14ac:dyDescent="0.2">
      <c r="C505" s="8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</row>
    <row r="506" spans="3:16" x14ac:dyDescent="0.2">
      <c r="C506" s="8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</row>
    <row r="507" spans="3:16" x14ac:dyDescent="0.2">
      <c r="C507" s="8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</row>
    <row r="508" spans="3:16" x14ac:dyDescent="0.2">
      <c r="C508" s="8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</row>
    <row r="509" spans="3:16" x14ac:dyDescent="0.2">
      <c r="C509" s="8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</row>
    <row r="510" spans="3:16" x14ac:dyDescent="0.2">
      <c r="C510" s="8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</row>
    <row r="511" spans="3:16" x14ac:dyDescent="0.2">
      <c r="C511" s="8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</row>
    <row r="512" spans="3:16" x14ac:dyDescent="0.2">
      <c r="C512" s="8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</row>
    <row r="513" spans="3:16" x14ac:dyDescent="0.2">
      <c r="C513" s="8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</row>
    <row r="514" spans="3:16" x14ac:dyDescent="0.2">
      <c r="C514" s="8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</row>
    <row r="515" spans="3:16" x14ac:dyDescent="0.2">
      <c r="C515" s="8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</row>
    <row r="516" spans="3:16" x14ac:dyDescent="0.2">
      <c r="C516" s="8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</row>
    <row r="517" spans="3:16" x14ac:dyDescent="0.2">
      <c r="C517" s="8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</row>
    <row r="518" spans="3:16" x14ac:dyDescent="0.2">
      <c r="C518" s="8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</row>
    <row r="519" spans="3:16" x14ac:dyDescent="0.2">
      <c r="C519" s="8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</row>
    <row r="520" spans="3:16" x14ac:dyDescent="0.2">
      <c r="C520" s="8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</row>
    <row r="521" spans="3:16" x14ac:dyDescent="0.2">
      <c r="C521" s="8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</row>
    <row r="522" spans="3:16" x14ac:dyDescent="0.2">
      <c r="C522" s="8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</row>
    <row r="523" spans="3:16" x14ac:dyDescent="0.2">
      <c r="C523" s="8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</row>
    <row r="524" spans="3:16" x14ac:dyDescent="0.2">
      <c r="C524" s="8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</row>
    <row r="525" spans="3:16" x14ac:dyDescent="0.2">
      <c r="C525" s="8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</row>
    <row r="526" spans="3:16" x14ac:dyDescent="0.2">
      <c r="C526" s="8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</row>
    <row r="527" spans="3:16" x14ac:dyDescent="0.2">
      <c r="C527" s="8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</row>
    <row r="528" spans="3:16" x14ac:dyDescent="0.2">
      <c r="C528" s="8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</row>
    <row r="529" spans="3:16" x14ac:dyDescent="0.2">
      <c r="C529" s="8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</row>
    <row r="530" spans="3:16" x14ac:dyDescent="0.2">
      <c r="C530" s="8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</row>
    <row r="531" spans="3:16" x14ac:dyDescent="0.2">
      <c r="C531" s="8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</row>
    <row r="532" spans="3:16" x14ac:dyDescent="0.2">
      <c r="C532" s="8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</row>
    <row r="533" spans="3:16" x14ac:dyDescent="0.2">
      <c r="C533" s="8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</row>
    <row r="534" spans="3:16" x14ac:dyDescent="0.2">
      <c r="C534" s="8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</row>
    <row r="535" spans="3:16" x14ac:dyDescent="0.2">
      <c r="C535" s="8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</row>
    <row r="536" spans="3:16" x14ac:dyDescent="0.2">
      <c r="C536" s="8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</row>
    <row r="537" spans="3:16" x14ac:dyDescent="0.2">
      <c r="C537" s="8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</row>
    <row r="538" spans="3:16" x14ac:dyDescent="0.2">
      <c r="C538" s="8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</row>
    <row r="539" spans="3:16" x14ac:dyDescent="0.2">
      <c r="C539" s="8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</row>
    <row r="540" spans="3:16" x14ac:dyDescent="0.2">
      <c r="C540" s="8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</row>
    <row r="541" spans="3:16" x14ac:dyDescent="0.2">
      <c r="C541" s="8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</row>
    <row r="542" spans="3:16" x14ac:dyDescent="0.2">
      <c r="C542" s="8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</row>
    <row r="543" spans="3:16" x14ac:dyDescent="0.2">
      <c r="C543" s="8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</row>
    <row r="544" spans="3:16" x14ac:dyDescent="0.2">
      <c r="C544" s="8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</row>
    <row r="545" spans="3:16" x14ac:dyDescent="0.2">
      <c r="C545" s="8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</row>
    <row r="546" spans="3:16" x14ac:dyDescent="0.2">
      <c r="C546" s="8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</row>
    <row r="547" spans="3:16" x14ac:dyDescent="0.2">
      <c r="C547" s="8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</row>
    <row r="548" spans="3:16" x14ac:dyDescent="0.2">
      <c r="C548" s="8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</row>
    <row r="549" spans="3:16" x14ac:dyDescent="0.2">
      <c r="C549" s="8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</row>
    <row r="550" spans="3:16" x14ac:dyDescent="0.2">
      <c r="C550" s="8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</row>
    <row r="551" spans="3:16" x14ac:dyDescent="0.2">
      <c r="C551" s="8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</row>
    <row r="552" spans="3:16" x14ac:dyDescent="0.2">
      <c r="C552" s="8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</row>
    <row r="553" spans="3:16" x14ac:dyDescent="0.2">
      <c r="C553" s="8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</row>
    <row r="554" spans="3:16" x14ac:dyDescent="0.2">
      <c r="C554" s="8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</row>
    <row r="555" spans="3:16" x14ac:dyDescent="0.2">
      <c r="C555" s="8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</row>
    <row r="556" spans="3:16" x14ac:dyDescent="0.2">
      <c r="C556" s="8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</row>
    <row r="557" spans="3:16" x14ac:dyDescent="0.2">
      <c r="C557" s="8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</row>
    <row r="558" spans="3:16" x14ac:dyDescent="0.2">
      <c r="C558" s="8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</row>
    <row r="559" spans="3:16" x14ac:dyDescent="0.2">
      <c r="C559" s="8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</row>
    <row r="560" spans="3:16" x14ac:dyDescent="0.2">
      <c r="C560" s="8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</row>
    <row r="561" spans="3:16" x14ac:dyDescent="0.2">
      <c r="C561" s="8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</row>
    <row r="562" spans="3:16" x14ac:dyDescent="0.2">
      <c r="C562" s="8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</row>
    <row r="563" spans="3:16" x14ac:dyDescent="0.2">
      <c r="C563" s="8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</row>
    <row r="564" spans="3:16" x14ac:dyDescent="0.2">
      <c r="C564" s="8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</row>
    <row r="565" spans="3:16" x14ac:dyDescent="0.2">
      <c r="C565" s="8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</row>
    <row r="566" spans="3:16" x14ac:dyDescent="0.2">
      <c r="C566" s="8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</row>
    <row r="567" spans="3:16" x14ac:dyDescent="0.2">
      <c r="C567" s="8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</row>
    <row r="568" spans="3:16" x14ac:dyDescent="0.2">
      <c r="C568" s="8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</row>
    <row r="569" spans="3:16" x14ac:dyDescent="0.2">
      <c r="C569" s="8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</row>
    <row r="570" spans="3:16" x14ac:dyDescent="0.2">
      <c r="C570" s="8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</row>
    <row r="571" spans="3:16" x14ac:dyDescent="0.2">
      <c r="C571" s="8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</row>
    <row r="572" spans="3:16" x14ac:dyDescent="0.2">
      <c r="C572" s="8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</row>
    <row r="573" spans="3:16" x14ac:dyDescent="0.2">
      <c r="C573" s="8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</row>
    <row r="574" spans="3:16" x14ac:dyDescent="0.2">
      <c r="C574" s="8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</row>
    <row r="575" spans="3:16" x14ac:dyDescent="0.2">
      <c r="C575" s="8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</row>
    <row r="576" spans="3:16" x14ac:dyDescent="0.2">
      <c r="C576" s="8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</row>
    <row r="577" spans="3:16" x14ac:dyDescent="0.2">
      <c r="C577" s="8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</row>
    <row r="578" spans="3:16" x14ac:dyDescent="0.2">
      <c r="C578" s="8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</row>
    <row r="579" spans="3:16" x14ac:dyDescent="0.2">
      <c r="C579" s="8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</row>
    <row r="580" spans="3:16" x14ac:dyDescent="0.2">
      <c r="C580" s="8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</row>
    <row r="581" spans="3:16" x14ac:dyDescent="0.2">
      <c r="C581" s="8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</row>
    <row r="582" spans="3:16" x14ac:dyDescent="0.2">
      <c r="C582" s="8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</row>
    <row r="583" spans="3:16" x14ac:dyDescent="0.2">
      <c r="C583" s="8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</row>
    <row r="584" spans="3:16" x14ac:dyDescent="0.2">
      <c r="C584" s="8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</row>
    <row r="585" spans="3:16" x14ac:dyDescent="0.2">
      <c r="C585" s="8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</row>
    <row r="586" spans="3:16" x14ac:dyDescent="0.2">
      <c r="C586" s="8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</row>
    <row r="587" spans="3:16" x14ac:dyDescent="0.2">
      <c r="C587" s="8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</row>
    <row r="588" spans="3:16" x14ac:dyDescent="0.2">
      <c r="C588" s="8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</row>
    <row r="589" spans="3:16" x14ac:dyDescent="0.2">
      <c r="C589" s="8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</row>
    <row r="590" spans="3:16" x14ac:dyDescent="0.2">
      <c r="C590" s="8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</row>
    <row r="591" spans="3:16" x14ac:dyDescent="0.2">
      <c r="C591" s="8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</row>
    <row r="592" spans="3:16" x14ac:dyDescent="0.2">
      <c r="C592" s="8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</row>
    <row r="593" spans="3:16" x14ac:dyDescent="0.2">
      <c r="C593" s="8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</row>
    <row r="594" spans="3:16" x14ac:dyDescent="0.2">
      <c r="C594" s="8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</row>
    <row r="595" spans="3:16" x14ac:dyDescent="0.2">
      <c r="C595" s="8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</row>
    <row r="596" spans="3:16" x14ac:dyDescent="0.2">
      <c r="C596" s="8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</row>
    <row r="597" spans="3:16" x14ac:dyDescent="0.2">
      <c r="C597" s="8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</row>
    <row r="598" spans="3:16" x14ac:dyDescent="0.2">
      <c r="C598" s="8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</row>
    <row r="599" spans="3:16" x14ac:dyDescent="0.2">
      <c r="C599" s="8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</row>
    <row r="600" spans="3:16" x14ac:dyDescent="0.2">
      <c r="C600" s="8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</row>
    <row r="601" spans="3:16" x14ac:dyDescent="0.2">
      <c r="C601" s="8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</row>
    <row r="602" spans="3:16" x14ac:dyDescent="0.2">
      <c r="C602" s="8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</row>
    <row r="603" spans="3:16" x14ac:dyDescent="0.2">
      <c r="C603" s="8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</row>
    <row r="604" spans="3:16" x14ac:dyDescent="0.2">
      <c r="C604" s="8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</row>
    <row r="605" spans="3:16" x14ac:dyDescent="0.2">
      <c r="C605" s="8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</row>
    <row r="606" spans="3:16" x14ac:dyDescent="0.2">
      <c r="C606" s="8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</row>
    <row r="607" spans="3:16" x14ac:dyDescent="0.2">
      <c r="C607" s="8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</row>
    <row r="608" spans="3:16" x14ac:dyDescent="0.2">
      <c r="C608" s="8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</row>
    <row r="609" spans="3:16" x14ac:dyDescent="0.2">
      <c r="C609" s="8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</row>
    <row r="610" spans="3:16" x14ac:dyDescent="0.2">
      <c r="C610" s="8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</row>
    <row r="611" spans="3:16" x14ac:dyDescent="0.2">
      <c r="C611" s="8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</row>
    <row r="612" spans="3:16" x14ac:dyDescent="0.2">
      <c r="C612" s="8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</row>
    <row r="613" spans="3:16" x14ac:dyDescent="0.2">
      <c r="C613" s="8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</row>
    <row r="614" spans="3:16" x14ac:dyDescent="0.2">
      <c r="C614" s="8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</row>
    <row r="615" spans="3:16" x14ac:dyDescent="0.2">
      <c r="C615" s="8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</row>
    <row r="616" spans="3:16" x14ac:dyDescent="0.2">
      <c r="C616" s="8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</row>
    <row r="617" spans="3:16" x14ac:dyDescent="0.2">
      <c r="C617" s="8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</row>
    <row r="618" spans="3:16" x14ac:dyDescent="0.2">
      <c r="C618" s="8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</row>
    <row r="619" spans="3:16" x14ac:dyDescent="0.2">
      <c r="C619" s="8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</row>
    <row r="620" spans="3:16" x14ac:dyDescent="0.2">
      <c r="C620" s="8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</row>
    <row r="621" spans="3:16" x14ac:dyDescent="0.2">
      <c r="C621" s="8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</row>
    <row r="622" spans="3:16" x14ac:dyDescent="0.2">
      <c r="C622" s="8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</row>
    <row r="623" spans="3:16" x14ac:dyDescent="0.2">
      <c r="C623" s="8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</row>
    <row r="624" spans="3:16" x14ac:dyDescent="0.2">
      <c r="C624" s="8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</row>
    <row r="625" spans="3:16" x14ac:dyDescent="0.2">
      <c r="C625" s="8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</row>
    <row r="626" spans="3:16" x14ac:dyDescent="0.2">
      <c r="C626" s="8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</row>
    <row r="627" spans="3:16" x14ac:dyDescent="0.2">
      <c r="C627" s="8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</row>
    <row r="628" spans="3:16" x14ac:dyDescent="0.2">
      <c r="C628" s="8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</row>
    <row r="629" spans="3:16" x14ac:dyDescent="0.2">
      <c r="C629" s="8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</row>
    <row r="630" spans="3:16" x14ac:dyDescent="0.2">
      <c r="C630" s="8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</row>
    <row r="631" spans="3:16" x14ac:dyDescent="0.2">
      <c r="C631" s="8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</row>
    <row r="632" spans="3:16" x14ac:dyDescent="0.2">
      <c r="C632" s="8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</row>
    <row r="633" spans="3:16" x14ac:dyDescent="0.2">
      <c r="C633" s="8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</row>
    <row r="634" spans="3:16" x14ac:dyDescent="0.2">
      <c r="C634" s="8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</row>
    <row r="635" spans="3:16" x14ac:dyDescent="0.2">
      <c r="C635" s="8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</row>
    <row r="636" spans="3:16" x14ac:dyDescent="0.2">
      <c r="C636" s="8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</row>
    <row r="637" spans="3:16" x14ac:dyDescent="0.2">
      <c r="C637" s="8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</row>
    <row r="638" spans="3:16" x14ac:dyDescent="0.2">
      <c r="C638" s="8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</row>
    <row r="639" spans="3:16" x14ac:dyDescent="0.2">
      <c r="C639" s="8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</row>
    <row r="640" spans="3:16" x14ac:dyDescent="0.2">
      <c r="C640" s="8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</row>
    <row r="641" spans="3:16" x14ac:dyDescent="0.2">
      <c r="C641" s="8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</row>
    <row r="642" spans="3:16" x14ac:dyDescent="0.2">
      <c r="C642" s="8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</row>
    <row r="643" spans="3:16" x14ac:dyDescent="0.2">
      <c r="C643" s="8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</row>
    <row r="644" spans="3:16" x14ac:dyDescent="0.2">
      <c r="C644" s="8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</row>
    <row r="645" spans="3:16" x14ac:dyDescent="0.2">
      <c r="C645" s="8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</row>
    <row r="646" spans="3:16" x14ac:dyDescent="0.2">
      <c r="C646" s="8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</row>
    <row r="647" spans="3:16" x14ac:dyDescent="0.2">
      <c r="C647" s="8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</row>
    <row r="648" spans="3:16" x14ac:dyDescent="0.2">
      <c r="C648" s="8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</row>
    <row r="649" spans="3:16" x14ac:dyDescent="0.2">
      <c r="C649" s="8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</row>
    <row r="650" spans="3:16" x14ac:dyDescent="0.2">
      <c r="C650" s="8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</row>
    <row r="651" spans="3:16" x14ac:dyDescent="0.2">
      <c r="C651" s="8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</row>
    <row r="652" spans="3:16" x14ac:dyDescent="0.2">
      <c r="C652" s="8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</row>
    <row r="653" spans="3:16" x14ac:dyDescent="0.2">
      <c r="C653" s="8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</row>
    <row r="654" spans="3:16" x14ac:dyDescent="0.2">
      <c r="C654" s="8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</row>
    <row r="655" spans="3:16" x14ac:dyDescent="0.2">
      <c r="C655" s="8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</row>
    <row r="656" spans="3:16" x14ac:dyDescent="0.2">
      <c r="C656" s="8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</row>
    <row r="657" spans="3:16" x14ac:dyDescent="0.2">
      <c r="C657" s="8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</row>
    <row r="658" spans="3:16" x14ac:dyDescent="0.2">
      <c r="C658" s="8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</row>
    <row r="659" spans="3:16" x14ac:dyDescent="0.2">
      <c r="C659" s="8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</row>
    <row r="660" spans="3:16" x14ac:dyDescent="0.2">
      <c r="C660" s="8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</row>
    <row r="661" spans="3:16" x14ac:dyDescent="0.2">
      <c r="C661" s="8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</row>
    <row r="662" spans="3:16" x14ac:dyDescent="0.2">
      <c r="C662" s="8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</row>
    <row r="663" spans="3:16" x14ac:dyDescent="0.2">
      <c r="C663" s="8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</row>
    <row r="664" spans="3:16" x14ac:dyDescent="0.2">
      <c r="C664" s="8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</row>
    <row r="665" spans="3:16" x14ac:dyDescent="0.2">
      <c r="C665" s="8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</row>
    <row r="666" spans="3:16" x14ac:dyDescent="0.2">
      <c r="C666" s="8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</row>
    <row r="667" spans="3:16" x14ac:dyDescent="0.2">
      <c r="C667" s="8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</row>
    <row r="668" spans="3:16" x14ac:dyDescent="0.2">
      <c r="C668" s="8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</row>
    <row r="669" spans="3:16" x14ac:dyDescent="0.2">
      <c r="C669" s="8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</row>
    <row r="670" spans="3:16" x14ac:dyDescent="0.2">
      <c r="C670" s="8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</row>
    <row r="671" spans="3:16" x14ac:dyDescent="0.2">
      <c r="C671" s="8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</row>
    <row r="672" spans="3:16" x14ac:dyDescent="0.2">
      <c r="C672" s="8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</row>
    <row r="673" spans="3:16" x14ac:dyDescent="0.2">
      <c r="C673" s="8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</row>
    <row r="674" spans="3:16" x14ac:dyDescent="0.2">
      <c r="C674" s="8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</row>
    <row r="675" spans="3:16" x14ac:dyDescent="0.2">
      <c r="C675" s="8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</row>
    <row r="676" spans="3:16" x14ac:dyDescent="0.2">
      <c r="C676" s="8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</row>
    <row r="677" spans="3:16" x14ac:dyDescent="0.2">
      <c r="C677" s="8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</row>
    <row r="678" spans="3:16" x14ac:dyDescent="0.2">
      <c r="C678" s="8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</row>
    <row r="679" spans="3:16" x14ac:dyDescent="0.2">
      <c r="C679" s="8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</row>
    <row r="680" spans="3:16" x14ac:dyDescent="0.2">
      <c r="C680" s="8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</row>
    <row r="681" spans="3:16" x14ac:dyDescent="0.2">
      <c r="C681" s="8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</row>
    <row r="682" spans="3:16" x14ac:dyDescent="0.2">
      <c r="C682" s="8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</row>
    <row r="683" spans="3:16" x14ac:dyDescent="0.2">
      <c r="C683" s="8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</row>
    <row r="684" spans="3:16" x14ac:dyDescent="0.2">
      <c r="C684" s="8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</row>
    <row r="685" spans="3:16" x14ac:dyDescent="0.2">
      <c r="C685" s="8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</row>
    <row r="686" spans="3:16" x14ac:dyDescent="0.2">
      <c r="C686" s="8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</row>
    <row r="687" spans="3:16" x14ac:dyDescent="0.2">
      <c r="C687" s="8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</row>
    <row r="688" spans="3:16" x14ac:dyDescent="0.2">
      <c r="C688" s="8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</row>
    <row r="689" spans="3:16" x14ac:dyDescent="0.2">
      <c r="C689" s="8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</row>
    <row r="690" spans="3:16" x14ac:dyDescent="0.2">
      <c r="C690" s="8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</row>
    <row r="691" spans="3:16" x14ac:dyDescent="0.2">
      <c r="C691" s="8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</row>
    <row r="692" spans="3:16" x14ac:dyDescent="0.2">
      <c r="C692" s="8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</row>
    <row r="693" spans="3:16" x14ac:dyDescent="0.2">
      <c r="C693" s="8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</row>
    <row r="694" spans="3:16" x14ac:dyDescent="0.2">
      <c r="C694" s="8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</row>
    <row r="695" spans="3:16" x14ac:dyDescent="0.2">
      <c r="C695" s="8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</row>
    <row r="696" spans="3:16" x14ac:dyDescent="0.2">
      <c r="C696" s="8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</row>
    <row r="697" spans="3:16" x14ac:dyDescent="0.2">
      <c r="C697" s="8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</row>
    <row r="698" spans="3:16" x14ac:dyDescent="0.2">
      <c r="C698" s="8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</row>
    <row r="699" spans="3:16" x14ac:dyDescent="0.2">
      <c r="C699" s="8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</row>
    <row r="700" spans="3:16" x14ac:dyDescent="0.2">
      <c r="C700" s="8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</row>
    <row r="701" spans="3:16" x14ac:dyDescent="0.2">
      <c r="C701" s="8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</row>
    <row r="702" spans="3:16" x14ac:dyDescent="0.2">
      <c r="C702" s="8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</row>
    <row r="703" spans="3:16" x14ac:dyDescent="0.2">
      <c r="C703" s="8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</row>
    <row r="704" spans="3:16" x14ac:dyDescent="0.2">
      <c r="C704" s="8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</row>
    <row r="705" spans="3:16" x14ac:dyDescent="0.2">
      <c r="C705" s="8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</row>
    <row r="706" spans="3:16" x14ac:dyDescent="0.2">
      <c r="C706" s="8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</row>
    <row r="707" spans="3:16" x14ac:dyDescent="0.2">
      <c r="C707" s="8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</row>
    <row r="708" spans="3:16" x14ac:dyDescent="0.2">
      <c r="C708" s="8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</row>
    <row r="709" spans="3:16" x14ac:dyDescent="0.2">
      <c r="C709" s="8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</row>
    <row r="710" spans="3:16" x14ac:dyDescent="0.2">
      <c r="C710" s="8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</row>
    <row r="711" spans="3:16" x14ac:dyDescent="0.2">
      <c r="C711" s="8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</row>
    <row r="712" spans="3:16" x14ac:dyDescent="0.2">
      <c r="C712" s="8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</row>
    <row r="713" spans="3:16" x14ac:dyDescent="0.2">
      <c r="C713" s="8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</row>
    <row r="714" spans="3:16" x14ac:dyDescent="0.2">
      <c r="C714" s="8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</row>
    <row r="715" spans="3:16" x14ac:dyDescent="0.2">
      <c r="C715" s="8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</row>
    <row r="716" spans="3:16" x14ac:dyDescent="0.2">
      <c r="C716" s="8"/>
      <c r="O716" s="9"/>
      <c r="P716" s="9"/>
    </row>
    <row r="717" spans="3:16" x14ac:dyDescent="0.2">
      <c r="C717" s="8"/>
      <c r="O717" s="9"/>
      <c r="P717" s="9"/>
    </row>
    <row r="718" spans="3:16" x14ac:dyDescent="0.2">
      <c r="C718" s="8"/>
      <c r="O718" s="9"/>
      <c r="P718" s="9"/>
    </row>
    <row r="719" spans="3:16" x14ac:dyDescent="0.2">
      <c r="C719" s="8"/>
      <c r="O719" s="9"/>
      <c r="P719" s="9"/>
    </row>
    <row r="720" spans="3:16" x14ac:dyDescent="0.2">
      <c r="C720" s="8"/>
      <c r="O720" s="9"/>
      <c r="P720" s="9"/>
    </row>
    <row r="721" spans="3:16" x14ac:dyDescent="0.2">
      <c r="C721" s="8"/>
      <c r="O721" s="9"/>
      <c r="P721" s="9"/>
    </row>
    <row r="722" spans="3:16" x14ac:dyDescent="0.2">
      <c r="C722" s="8"/>
      <c r="O722" s="9"/>
      <c r="P722" s="9"/>
    </row>
    <row r="723" spans="3:16" x14ac:dyDescent="0.2">
      <c r="C723" s="8"/>
      <c r="O723" s="9"/>
      <c r="P723" s="9"/>
    </row>
    <row r="724" spans="3:16" x14ac:dyDescent="0.2">
      <c r="C724" s="8"/>
      <c r="O724" s="9"/>
      <c r="P724" s="9"/>
    </row>
    <row r="725" spans="3:16" x14ac:dyDescent="0.2">
      <c r="C725" s="8"/>
      <c r="O725" s="9"/>
      <c r="P725" s="9"/>
    </row>
    <row r="726" spans="3:16" x14ac:dyDescent="0.2">
      <c r="C726" s="8"/>
      <c r="O726" s="9"/>
      <c r="P726" s="9"/>
    </row>
    <row r="727" spans="3:16" x14ac:dyDescent="0.2">
      <c r="C727" s="8"/>
      <c r="O727" s="9"/>
      <c r="P727" s="9"/>
    </row>
    <row r="728" spans="3:16" x14ac:dyDescent="0.2">
      <c r="C728" s="8"/>
      <c r="O728" s="9"/>
      <c r="P728" s="9"/>
    </row>
    <row r="729" spans="3:16" x14ac:dyDescent="0.2">
      <c r="C729" s="8"/>
      <c r="O729" s="9"/>
      <c r="P729" s="9"/>
    </row>
    <row r="730" spans="3:16" x14ac:dyDescent="0.2">
      <c r="C730" s="8"/>
      <c r="O730" s="9"/>
      <c r="P730" s="9"/>
    </row>
    <row r="731" spans="3:16" x14ac:dyDescent="0.2">
      <c r="C731" s="8"/>
      <c r="O731" s="9"/>
      <c r="P731" s="9"/>
    </row>
    <row r="732" spans="3:16" x14ac:dyDescent="0.2">
      <c r="C732" s="8"/>
      <c r="O732" s="9"/>
      <c r="P732" s="9"/>
    </row>
    <row r="733" spans="3:16" x14ac:dyDescent="0.2">
      <c r="C733" s="8"/>
      <c r="O733" s="9"/>
      <c r="P733" s="9"/>
    </row>
    <row r="734" spans="3:16" x14ac:dyDescent="0.2">
      <c r="C734" s="8"/>
      <c r="O734" s="9"/>
      <c r="P734" s="9"/>
    </row>
    <row r="735" spans="3:16" x14ac:dyDescent="0.2">
      <c r="C735" s="8"/>
      <c r="O735" s="9"/>
      <c r="P735" s="9"/>
    </row>
    <row r="736" spans="3:16" x14ac:dyDescent="0.2">
      <c r="C736" s="8"/>
      <c r="O736" s="9"/>
      <c r="P736" s="9"/>
    </row>
    <row r="737" spans="3:16" x14ac:dyDescent="0.2">
      <c r="C737" s="8"/>
      <c r="O737" s="9"/>
      <c r="P737" s="9"/>
    </row>
    <row r="738" spans="3:16" x14ac:dyDescent="0.2">
      <c r="C738" s="8"/>
      <c r="O738" s="9"/>
      <c r="P738" s="9"/>
    </row>
    <row r="739" spans="3:16" x14ac:dyDescent="0.2">
      <c r="C739" s="8"/>
      <c r="O739" s="9"/>
      <c r="P739" s="9"/>
    </row>
    <row r="740" spans="3:16" x14ac:dyDescent="0.2">
      <c r="C740" s="8"/>
      <c r="O740" s="9"/>
      <c r="P740" s="9"/>
    </row>
    <row r="741" spans="3:16" x14ac:dyDescent="0.2">
      <c r="C741" s="8"/>
      <c r="O741" s="9"/>
      <c r="P741" s="9"/>
    </row>
    <row r="742" spans="3:16" x14ac:dyDescent="0.2">
      <c r="C742" s="8"/>
      <c r="O742" s="9"/>
      <c r="P742" s="9"/>
    </row>
    <row r="743" spans="3:16" x14ac:dyDescent="0.2">
      <c r="C743" s="8"/>
      <c r="O743" s="9"/>
      <c r="P743" s="9"/>
    </row>
    <row r="744" spans="3:16" x14ac:dyDescent="0.2">
      <c r="C744" s="8"/>
      <c r="O744" s="9"/>
      <c r="P744" s="9"/>
    </row>
    <row r="745" spans="3:16" x14ac:dyDescent="0.2">
      <c r="C745" s="8"/>
      <c r="O745" s="9"/>
      <c r="P745" s="9"/>
    </row>
    <row r="746" spans="3:16" x14ac:dyDescent="0.2">
      <c r="C746" s="8"/>
      <c r="O746" s="9"/>
      <c r="P746" s="9"/>
    </row>
    <row r="747" spans="3:16" x14ac:dyDescent="0.2">
      <c r="C747" s="8"/>
      <c r="O747" s="9"/>
      <c r="P747" s="9"/>
    </row>
    <row r="748" spans="3:16" x14ac:dyDescent="0.2">
      <c r="C748" s="8"/>
      <c r="O748" s="9"/>
      <c r="P748" s="9"/>
    </row>
    <row r="749" spans="3:16" x14ac:dyDescent="0.2">
      <c r="C749" s="8"/>
      <c r="O749" s="9"/>
      <c r="P749" s="9"/>
    </row>
    <row r="750" spans="3:16" x14ac:dyDescent="0.2">
      <c r="C750" s="8"/>
      <c r="O750" s="9"/>
      <c r="P750" s="9"/>
    </row>
    <row r="751" spans="3:16" x14ac:dyDescent="0.2">
      <c r="C751" s="8"/>
      <c r="O751" s="9"/>
      <c r="P751" s="9"/>
    </row>
  </sheetData>
  <phoneticPr fontId="3" type="noConversion"/>
  <pageMargins left="0.75" right="0.75" top="1" bottom="1" header="0.5" footer="0.5"/>
  <pageSetup paperSize="9" scale="61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97"/>
  <sheetViews>
    <sheetView workbookViewId="0">
      <selection sqref="A1:S114"/>
    </sheetView>
  </sheetViews>
  <sheetFormatPr defaultRowHeight="12.75" x14ac:dyDescent="0.2"/>
  <cols>
    <col min="1" max="1" width="2.85546875" style="12" customWidth="1"/>
    <col min="2" max="2" width="50.140625" style="7" bestFit="1" customWidth="1"/>
    <col min="3" max="3" width="9.140625" style="6" customWidth="1"/>
    <col min="4" max="4" width="24.28515625" style="6" customWidth="1"/>
    <col min="5" max="16" width="10.7109375" style="6" customWidth="1"/>
    <col min="17" max="17" width="9.140625" style="6" customWidth="1"/>
    <col min="18" max="16384" width="9.140625" style="6"/>
  </cols>
  <sheetData>
    <row r="1" spans="1:16" s="5" customFormat="1" ht="20.25" x14ac:dyDescent="0.3">
      <c r="A1" s="12"/>
      <c r="B1" s="4"/>
    </row>
    <row r="2" spans="1:16" s="5" customFormat="1" x14ac:dyDescent="0.2">
      <c r="A2" s="12"/>
      <c r="B2" s="5" t="s">
        <v>385</v>
      </c>
    </row>
    <row r="3" spans="1:16" s="5" customFormat="1" x14ac:dyDescent="0.2">
      <c r="A3" s="12"/>
      <c r="B3" s="5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2</v>
      </c>
      <c r="K3" s="1" t="s">
        <v>3</v>
      </c>
      <c r="L3" s="1" t="s">
        <v>4</v>
      </c>
      <c r="M3" s="1" t="s">
        <v>5</v>
      </c>
      <c r="N3" s="1" t="s">
        <v>6</v>
      </c>
      <c r="O3" s="1" t="s">
        <v>7</v>
      </c>
      <c r="P3" s="1" t="s">
        <v>7</v>
      </c>
    </row>
    <row r="4" spans="1:16" s="5" customFormat="1" x14ac:dyDescent="0.2">
      <c r="A4" s="12"/>
      <c r="B4" s="11" t="s">
        <v>386</v>
      </c>
      <c r="C4" s="11" t="s">
        <v>9</v>
      </c>
      <c r="D4" s="11" t="s">
        <v>10</v>
      </c>
      <c r="E4" s="1" t="s">
        <v>11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14</v>
      </c>
      <c r="P4" s="1" t="s">
        <v>15</v>
      </c>
    </row>
    <row r="5" spans="1:16" ht="25.5" x14ac:dyDescent="0.2">
      <c r="B5" s="7" t="s">
        <v>387</v>
      </c>
      <c r="C5" s="8" t="s">
        <v>388</v>
      </c>
      <c r="D5" s="6" t="s">
        <v>156</v>
      </c>
      <c r="E5" s="9">
        <v>15.769876</v>
      </c>
      <c r="F5" s="9">
        <v>7.0583770000000001</v>
      </c>
      <c r="G5" s="9">
        <v>7.1251636500000002</v>
      </c>
      <c r="H5" s="9">
        <v>7.0871691999999999</v>
      </c>
      <c r="I5" s="9">
        <v>10.793452740000001</v>
      </c>
      <c r="J5" s="9">
        <v>32.064162590000002</v>
      </c>
      <c r="K5" s="9">
        <v>19.693350199999998</v>
      </c>
      <c r="L5" s="9">
        <v>6.1837941000000001</v>
      </c>
      <c r="M5" s="9">
        <v>11.273653679999999</v>
      </c>
      <c r="N5" s="9">
        <v>9.3973675600000011</v>
      </c>
      <c r="O5" s="9">
        <v>-1.3960851799999996</v>
      </c>
      <c r="P5" s="9">
        <v>14.484002949999995</v>
      </c>
    </row>
    <row r="6" spans="1:16" x14ac:dyDescent="0.2">
      <c r="B6" s="7" t="s">
        <v>42</v>
      </c>
      <c r="C6" s="8" t="s">
        <v>43</v>
      </c>
      <c r="D6" s="6" t="s">
        <v>18</v>
      </c>
      <c r="E6" s="10"/>
      <c r="F6" s="10"/>
      <c r="G6" s="10"/>
      <c r="H6" s="10"/>
      <c r="I6" s="10"/>
      <c r="J6" s="10"/>
      <c r="K6" s="10">
        <v>0</v>
      </c>
      <c r="L6" s="10">
        <v>0</v>
      </c>
      <c r="M6" s="10">
        <v>0</v>
      </c>
      <c r="N6" s="10">
        <v>0.66545699999999997</v>
      </c>
      <c r="O6" s="9">
        <v>0.66545699999999997</v>
      </c>
      <c r="P6" s="9">
        <v>0.66545699999999997</v>
      </c>
    </row>
    <row r="7" spans="1:16" x14ac:dyDescent="0.2">
      <c r="B7" s="7" t="s">
        <v>24</v>
      </c>
      <c r="C7" s="8" t="s">
        <v>25</v>
      </c>
      <c r="D7" s="6" t="s">
        <v>26</v>
      </c>
      <c r="E7" s="10">
        <v>0.91281199999999996</v>
      </c>
      <c r="F7" s="10">
        <v>0</v>
      </c>
      <c r="G7" s="10">
        <v>0.01</v>
      </c>
      <c r="H7" s="10">
        <v>0</v>
      </c>
      <c r="I7" s="10">
        <v>0.22606200000000001</v>
      </c>
      <c r="J7" s="10">
        <v>0.23606199999999999</v>
      </c>
      <c r="K7" s="10">
        <v>0.16397100000000001</v>
      </c>
      <c r="L7" s="10">
        <v>0</v>
      </c>
      <c r="M7" s="10">
        <v>0</v>
      </c>
      <c r="N7" s="10">
        <v>0</v>
      </c>
      <c r="O7" s="9">
        <v>-0.22606200000000001</v>
      </c>
      <c r="P7" s="9">
        <v>-7.2091000000000002E-2</v>
      </c>
    </row>
    <row r="8" spans="1:16" x14ac:dyDescent="0.2">
      <c r="B8" s="7" t="s">
        <v>154</v>
      </c>
      <c r="C8" s="8" t="s">
        <v>155</v>
      </c>
      <c r="D8" s="6" t="s">
        <v>156</v>
      </c>
      <c r="E8" s="9"/>
      <c r="F8" s="9">
        <v>0</v>
      </c>
      <c r="G8" s="9">
        <v>0</v>
      </c>
      <c r="H8" s="9">
        <v>0</v>
      </c>
      <c r="I8" s="9">
        <v>7.3134000000000005E-2</v>
      </c>
      <c r="J8" s="9">
        <v>7.3134000000000005E-2</v>
      </c>
      <c r="K8" s="9"/>
      <c r="L8" s="9"/>
      <c r="M8" s="9"/>
      <c r="N8" s="9"/>
      <c r="O8" s="9">
        <v>-7.3134000000000005E-2</v>
      </c>
      <c r="P8" s="9">
        <v>-7.3134000000000005E-2</v>
      </c>
    </row>
    <row r="9" spans="1:16" x14ac:dyDescent="0.2">
      <c r="B9" s="7" t="s">
        <v>46</v>
      </c>
      <c r="C9" s="8" t="s">
        <v>47</v>
      </c>
      <c r="D9" s="6" t="s">
        <v>21</v>
      </c>
      <c r="E9" s="9">
        <v>1.5449999999999999</v>
      </c>
      <c r="F9" s="9">
        <v>0</v>
      </c>
      <c r="G9" s="9">
        <v>0.91</v>
      </c>
      <c r="H9" s="9">
        <v>0</v>
      </c>
      <c r="I9" s="9">
        <v>0</v>
      </c>
      <c r="J9" s="9">
        <v>0.91</v>
      </c>
      <c r="K9" s="9"/>
      <c r="L9" s="9"/>
      <c r="M9" s="9"/>
      <c r="N9" s="9"/>
      <c r="O9" s="9">
        <v>0</v>
      </c>
      <c r="P9" s="9">
        <v>-0.91</v>
      </c>
    </row>
    <row r="10" spans="1:16" x14ac:dyDescent="0.2">
      <c r="C10" s="8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pans="1:16" x14ac:dyDescent="0.2">
      <c r="B11" s="13" t="s">
        <v>62</v>
      </c>
      <c r="C11" s="14"/>
      <c r="D11" s="15"/>
      <c r="E11" s="16">
        <v>20.052721999999999</v>
      </c>
      <c r="F11" s="16">
        <v>7.0583770000000001</v>
      </c>
      <c r="G11" s="16">
        <v>8.045163650000001</v>
      </c>
      <c r="H11" s="16">
        <v>7.0871691999999999</v>
      </c>
      <c r="I11" s="16">
        <v>11.09264874</v>
      </c>
      <c r="J11" s="16">
        <v>33.283358590000006</v>
      </c>
      <c r="K11" s="16">
        <v>19.857321199999998</v>
      </c>
      <c r="L11" s="16">
        <v>6.1837941000000001</v>
      </c>
      <c r="M11" s="16">
        <v>11.273653679999999</v>
      </c>
      <c r="N11" s="16">
        <v>10.062824560000001</v>
      </c>
      <c r="O11" s="16">
        <v>-1.0298241799999996</v>
      </c>
      <c r="P11" s="16">
        <v>14.094234949999995</v>
      </c>
    </row>
    <row r="12" spans="1:16" x14ac:dyDescent="0.2">
      <c r="B12" s="13" t="s">
        <v>63</v>
      </c>
      <c r="C12" s="14"/>
      <c r="D12" s="15"/>
      <c r="E12" s="16">
        <v>0.15227599999999999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/>
      <c r="P12" s="16"/>
    </row>
    <row r="13" spans="1:16" x14ac:dyDescent="0.2">
      <c r="B13" s="13" t="s">
        <v>389</v>
      </c>
      <c r="C13" s="14"/>
      <c r="D13" s="15"/>
      <c r="E13" s="16">
        <v>20.204998</v>
      </c>
      <c r="F13" s="16">
        <v>7.0583770000000001</v>
      </c>
      <c r="G13" s="16">
        <v>8.045163650000001</v>
      </c>
      <c r="H13" s="16">
        <v>7.0871691999999999</v>
      </c>
      <c r="I13" s="16">
        <v>11.09264874</v>
      </c>
      <c r="J13" s="16">
        <v>33.283358590000006</v>
      </c>
      <c r="K13" s="16">
        <v>19.857321199999998</v>
      </c>
      <c r="L13" s="16">
        <v>6.1837941000000001</v>
      </c>
      <c r="M13" s="16">
        <v>11.273653679999999</v>
      </c>
      <c r="N13" s="16">
        <v>10.062824560000001</v>
      </c>
      <c r="O13" s="16">
        <v>-1.0298241799999996</v>
      </c>
      <c r="P13" s="16">
        <v>14.094234949999995</v>
      </c>
    </row>
    <row r="14" spans="1:16" x14ac:dyDescent="0.2">
      <c r="C14" s="8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x14ac:dyDescent="0.2">
      <c r="C15" s="8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6" x14ac:dyDescent="0.2">
      <c r="C16" s="8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3:16" x14ac:dyDescent="0.2">
      <c r="C17" s="8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3:16" x14ac:dyDescent="0.2">
      <c r="C18" s="8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3:16" x14ac:dyDescent="0.2">
      <c r="C19" s="8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3:16" x14ac:dyDescent="0.2">
      <c r="C20" s="8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3:16" x14ac:dyDescent="0.2">
      <c r="C21" s="8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3:16" x14ac:dyDescent="0.2">
      <c r="C22" s="8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3:16" x14ac:dyDescent="0.2">
      <c r="C23" s="8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3:16" x14ac:dyDescent="0.2">
      <c r="C24" s="8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3:16" x14ac:dyDescent="0.2">
      <c r="C25" s="8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3:16" x14ac:dyDescent="0.2">
      <c r="C26" s="8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3:16" x14ac:dyDescent="0.2">
      <c r="C27" s="8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3:16" x14ac:dyDescent="0.2">
      <c r="C28" s="8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3:16" x14ac:dyDescent="0.2">
      <c r="C29" s="8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3:16" x14ac:dyDescent="0.2">
      <c r="C30" s="8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3:16" x14ac:dyDescent="0.2">
      <c r="C31" s="8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3:16" x14ac:dyDescent="0.2">
      <c r="C32" s="8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3:16" x14ac:dyDescent="0.2">
      <c r="C33" s="8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3:16" x14ac:dyDescent="0.2">
      <c r="C34" s="8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3:16" x14ac:dyDescent="0.2">
      <c r="C35" s="8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3:16" x14ac:dyDescent="0.2">
      <c r="C36" s="8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3:16" x14ac:dyDescent="0.2">
      <c r="C37" s="8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3:16" x14ac:dyDescent="0.2">
      <c r="C38" s="8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3:16" x14ac:dyDescent="0.2">
      <c r="C39" s="8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3:16" x14ac:dyDescent="0.2">
      <c r="C40" s="8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3:16" x14ac:dyDescent="0.2">
      <c r="C41" s="8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3:16" x14ac:dyDescent="0.2">
      <c r="C42" s="8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3:16" x14ac:dyDescent="0.2">
      <c r="C43" s="8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3:16" x14ac:dyDescent="0.2">
      <c r="C44" s="8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3:16" x14ac:dyDescent="0.2">
      <c r="C45" s="8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3:16" x14ac:dyDescent="0.2">
      <c r="C46" s="8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3:16" x14ac:dyDescent="0.2">
      <c r="C47" s="8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3:16" x14ac:dyDescent="0.2">
      <c r="C48" s="8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3:16" x14ac:dyDescent="0.2">
      <c r="C49" s="8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3:16" x14ac:dyDescent="0.2">
      <c r="C50" s="8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3:16" x14ac:dyDescent="0.2">
      <c r="C51" s="8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3:16" x14ac:dyDescent="0.2">
      <c r="C52" s="8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3:16" x14ac:dyDescent="0.2">
      <c r="C53" s="8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3:16" x14ac:dyDescent="0.2">
      <c r="C54" s="8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3:16" x14ac:dyDescent="0.2">
      <c r="C55" s="8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3:16" x14ac:dyDescent="0.2">
      <c r="C56" s="8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3:16" x14ac:dyDescent="0.2">
      <c r="C57" s="8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3:16" x14ac:dyDescent="0.2">
      <c r="C58" s="8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3:16" x14ac:dyDescent="0.2">
      <c r="C59" s="8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3:16" x14ac:dyDescent="0.2">
      <c r="C60" s="8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3:16" x14ac:dyDescent="0.2">
      <c r="C61" s="8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  <row r="62" spans="3:16" x14ac:dyDescent="0.2">
      <c r="C62" s="8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</row>
    <row r="63" spans="3:16" x14ac:dyDescent="0.2">
      <c r="C63" s="8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</row>
    <row r="64" spans="3:16" x14ac:dyDescent="0.2">
      <c r="C64" s="8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</row>
    <row r="65" spans="3:16" x14ac:dyDescent="0.2">
      <c r="C65" s="8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  <row r="66" spans="3:16" x14ac:dyDescent="0.2">
      <c r="C66" s="8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</row>
    <row r="67" spans="3:16" x14ac:dyDescent="0.2">
      <c r="C67" s="8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</row>
    <row r="68" spans="3:16" x14ac:dyDescent="0.2">
      <c r="C68" s="8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</row>
    <row r="69" spans="3:16" x14ac:dyDescent="0.2">
      <c r="C69" s="8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</row>
    <row r="70" spans="3:16" x14ac:dyDescent="0.2">
      <c r="C70" s="8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</row>
    <row r="71" spans="3:16" x14ac:dyDescent="0.2">
      <c r="C71" s="8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</row>
    <row r="72" spans="3:16" x14ac:dyDescent="0.2">
      <c r="C72" s="8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</row>
    <row r="73" spans="3:16" x14ac:dyDescent="0.2">
      <c r="C73" s="8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</row>
    <row r="74" spans="3:16" x14ac:dyDescent="0.2">
      <c r="C74" s="8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</row>
    <row r="75" spans="3:16" x14ac:dyDescent="0.2">
      <c r="C75" s="8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</row>
    <row r="76" spans="3:16" x14ac:dyDescent="0.2">
      <c r="C76" s="8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</row>
    <row r="77" spans="3:16" x14ac:dyDescent="0.2">
      <c r="C77" s="8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</row>
    <row r="78" spans="3:16" x14ac:dyDescent="0.2">
      <c r="C78" s="8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</row>
    <row r="79" spans="3:16" x14ac:dyDescent="0.2">
      <c r="C79" s="8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</row>
    <row r="80" spans="3:16" x14ac:dyDescent="0.2">
      <c r="C80" s="8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</row>
    <row r="81" spans="3:16" x14ac:dyDescent="0.2">
      <c r="C81" s="8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</row>
    <row r="82" spans="3:16" x14ac:dyDescent="0.2">
      <c r="C82" s="8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</row>
    <row r="83" spans="3:16" x14ac:dyDescent="0.2">
      <c r="C83" s="8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</row>
    <row r="84" spans="3:16" x14ac:dyDescent="0.2">
      <c r="C84" s="8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  <row r="85" spans="3:16" x14ac:dyDescent="0.2">
      <c r="C85" s="8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</row>
    <row r="86" spans="3:16" x14ac:dyDescent="0.2">
      <c r="C86" s="8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</row>
    <row r="87" spans="3:16" x14ac:dyDescent="0.2">
      <c r="C87" s="8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</row>
    <row r="88" spans="3:16" x14ac:dyDescent="0.2">
      <c r="C88" s="8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3:16" x14ac:dyDescent="0.2">
      <c r="C89" s="8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</row>
    <row r="90" spans="3:16" x14ac:dyDescent="0.2">
      <c r="C90" s="8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3:16" x14ac:dyDescent="0.2">
      <c r="C91" s="8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3:16" x14ac:dyDescent="0.2">
      <c r="C92" s="8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3:16" x14ac:dyDescent="0.2">
      <c r="C93" s="8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3:16" x14ac:dyDescent="0.2">
      <c r="C94" s="8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3:16" x14ac:dyDescent="0.2">
      <c r="C95" s="8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3:16" x14ac:dyDescent="0.2">
      <c r="C96" s="8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3:16" x14ac:dyDescent="0.2">
      <c r="C97" s="8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3:16" x14ac:dyDescent="0.2">
      <c r="C98" s="8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3:16" x14ac:dyDescent="0.2">
      <c r="C99" s="8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3:16" x14ac:dyDescent="0.2">
      <c r="C100" s="8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3:16" x14ac:dyDescent="0.2">
      <c r="C101" s="8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3:16" x14ac:dyDescent="0.2">
      <c r="C102" s="8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3:16" x14ac:dyDescent="0.2">
      <c r="C103" s="8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3:16" x14ac:dyDescent="0.2">
      <c r="C104" s="8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3:16" x14ac:dyDescent="0.2">
      <c r="C105" s="8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3:16" x14ac:dyDescent="0.2">
      <c r="C106" s="8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3:16" x14ac:dyDescent="0.2">
      <c r="C107" s="8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3:16" x14ac:dyDescent="0.2">
      <c r="C108" s="8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3:16" x14ac:dyDescent="0.2">
      <c r="C109" s="8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</row>
    <row r="110" spans="3:16" x14ac:dyDescent="0.2">
      <c r="C110" s="8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</row>
    <row r="111" spans="3:16" x14ac:dyDescent="0.2">
      <c r="C111" s="8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</row>
    <row r="112" spans="3:16" x14ac:dyDescent="0.2">
      <c r="C112" s="8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</row>
    <row r="113" spans="3:16" x14ac:dyDescent="0.2">
      <c r="C113" s="8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</row>
    <row r="114" spans="3:16" x14ac:dyDescent="0.2">
      <c r="C114" s="8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</row>
    <row r="115" spans="3:16" x14ac:dyDescent="0.2">
      <c r="C115" s="8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</row>
    <row r="116" spans="3:16" x14ac:dyDescent="0.2">
      <c r="C116" s="8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</row>
    <row r="117" spans="3:16" x14ac:dyDescent="0.2">
      <c r="C117" s="8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</row>
    <row r="118" spans="3:16" x14ac:dyDescent="0.2">
      <c r="C118" s="8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</row>
    <row r="119" spans="3:16" x14ac:dyDescent="0.2">
      <c r="C119" s="8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</row>
    <row r="120" spans="3:16" x14ac:dyDescent="0.2">
      <c r="C120" s="8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</row>
    <row r="121" spans="3:16" x14ac:dyDescent="0.2">
      <c r="C121" s="8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</row>
    <row r="122" spans="3:16" x14ac:dyDescent="0.2">
      <c r="C122" s="8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</row>
    <row r="123" spans="3:16" x14ac:dyDescent="0.2">
      <c r="C123" s="8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</row>
    <row r="124" spans="3:16" x14ac:dyDescent="0.2">
      <c r="C124" s="8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</row>
    <row r="125" spans="3:16" x14ac:dyDescent="0.2">
      <c r="C125" s="8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</row>
    <row r="126" spans="3:16" x14ac:dyDescent="0.2">
      <c r="C126" s="8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</row>
    <row r="127" spans="3:16" x14ac:dyDescent="0.2">
      <c r="C127" s="8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</row>
    <row r="128" spans="3:16" x14ac:dyDescent="0.2">
      <c r="C128" s="8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</row>
    <row r="129" spans="3:16" x14ac:dyDescent="0.2">
      <c r="C129" s="8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</row>
    <row r="130" spans="3:16" x14ac:dyDescent="0.2">
      <c r="C130" s="8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</row>
    <row r="131" spans="3:16" x14ac:dyDescent="0.2">
      <c r="C131" s="8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</row>
    <row r="132" spans="3:16" x14ac:dyDescent="0.2">
      <c r="C132" s="8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</row>
    <row r="133" spans="3:16" x14ac:dyDescent="0.2">
      <c r="C133" s="8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</row>
    <row r="134" spans="3:16" x14ac:dyDescent="0.2">
      <c r="C134" s="8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</row>
    <row r="135" spans="3:16" x14ac:dyDescent="0.2">
      <c r="C135" s="8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</row>
    <row r="136" spans="3:16" x14ac:dyDescent="0.2">
      <c r="C136" s="8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</row>
    <row r="137" spans="3:16" x14ac:dyDescent="0.2">
      <c r="C137" s="8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</row>
    <row r="138" spans="3:16" x14ac:dyDescent="0.2">
      <c r="C138" s="8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</row>
    <row r="139" spans="3:16" x14ac:dyDescent="0.2">
      <c r="C139" s="8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</row>
    <row r="140" spans="3:16" x14ac:dyDescent="0.2">
      <c r="C140" s="8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3:16" x14ac:dyDescent="0.2">
      <c r="C141" s="8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3:16" x14ac:dyDescent="0.2">
      <c r="C142" s="8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3:16" x14ac:dyDescent="0.2">
      <c r="C143" s="8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3:16" x14ac:dyDescent="0.2">
      <c r="C144" s="8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3:16" x14ac:dyDescent="0.2">
      <c r="C145" s="8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3:16" x14ac:dyDescent="0.2">
      <c r="C146" s="8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3:16" x14ac:dyDescent="0.2">
      <c r="C147" s="8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3:16" x14ac:dyDescent="0.2">
      <c r="C148" s="8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3:16" x14ac:dyDescent="0.2">
      <c r="C149" s="8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3:16" x14ac:dyDescent="0.2">
      <c r="C150" s="8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3:16" x14ac:dyDescent="0.2">
      <c r="C151" s="8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3:16" x14ac:dyDescent="0.2">
      <c r="C152" s="8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3:16" x14ac:dyDescent="0.2">
      <c r="C153" s="8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3:16" x14ac:dyDescent="0.2">
      <c r="C154" s="8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3:16" x14ac:dyDescent="0.2">
      <c r="C155" s="8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3:16" x14ac:dyDescent="0.2">
      <c r="C156" s="8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3:16" x14ac:dyDescent="0.2">
      <c r="C157" s="8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3:16" x14ac:dyDescent="0.2">
      <c r="C158" s="8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3:16" x14ac:dyDescent="0.2">
      <c r="C159" s="8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3:16" x14ac:dyDescent="0.2">
      <c r="C160" s="8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3:16" x14ac:dyDescent="0.2">
      <c r="C161" s="8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3:16" x14ac:dyDescent="0.2">
      <c r="C162" s="8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3:16" x14ac:dyDescent="0.2">
      <c r="C163" s="8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  <row r="164" spans="3:16" x14ac:dyDescent="0.2">
      <c r="C164" s="8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</row>
    <row r="165" spans="3:16" x14ac:dyDescent="0.2">
      <c r="C165" s="8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</row>
    <row r="166" spans="3:16" x14ac:dyDescent="0.2">
      <c r="C166" s="8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</row>
    <row r="167" spans="3:16" x14ac:dyDescent="0.2">
      <c r="C167" s="8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</row>
    <row r="168" spans="3:16" x14ac:dyDescent="0.2">
      <c r="C168" s="8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</row>
    <row r="169" spans="3:16" x14ac:dyDescent="0.2">
      <c r="C169" s="8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</row>
    <row r="170" spans="3:16" x14ac:dyDescent="0.2">
      <c r="C170" s="8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</row>
    <row r="171" spans="3:16" x14ac:dyDescent="0.2">
      <c r="C171" s="8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</row>
    <row r="172" spans="3:16" x14ac:dyDescent="0.2">
      <c r="C172" s="8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</row>
    <row r="173" spans="3:16" x14ac:dyDescent="0.2">
      <c r="C173" s="8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</row>
    <row r="174" spans="3:16" x14ac:dyDescent="0.2">
      <c r="C174" s="8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</row>
    <row r="175" spans="3:16" x14ac:dyDescent="0.2">
      <c r="C175" s="8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</row>
    <row r="176" spans="3:16" x14ac:dyDescent="0.2">
      <c r="C176" s="8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</row>
    <row r="177" spans="3:16" x14ac:dyDescent="0.2">
      <c r="C177" s="8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</row>
    <row r="178" spans="3:16" x14ac:dyDescent="0.2">
      <c r="C178" s="8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</row>
    <row r="179" spans="3:16" x14ac:dyDescent="0.2">
      <c r="C179" s="8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</row>
    <row r="180" spans="3:16" x14ac:dyDescent="0.2">
      <c r="C180" s="8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</row>
    <row r="181" spans="3:16" x14ac:dyDescent="0.2">
      <c r="C181" s="8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</row>
    <row r="182" spans="3:16" x14ac:dyDescent="0.2">
      <c r="C182" s="8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</row>
    <row r="183" spans="3:16" x14ac:dyDescent="0.2">
      <c r="C183" s="8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</row>
    <row r="184" spans="3:16" x14ac:dyDescent="0.2">
      <c r="C184" s="8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</row>
    <row r="185" spans="3:16" x14ac:dyDescent="0.2">
      <c r="C185" s="8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</row>
    <row r="186" spans="3:16" x14ac:dyDescent="0.2">
      <c r="C186" s="8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</row>
    <row r="187" spans="3:16" x14ac:dyDescent="0.2">
      <c r="C187" s="8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</row>
    <row r="188" spans="3:16" x14ac:dyDescent="0.2">
      <c r="C188" s="8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</row>
    <row r="189" spans="3:16" x14ac:dyDescent="0.2">
      <c r="C189" s="8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</row>
    <row r="190" spans="3:16" x14ac:dyDescent="0.2">
      <c r="C190" s="8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</row>
    <row r="191" spans="3:16" x14ac:dyDescent="0.2">
      <c r="C191" s="8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</row>
    <row r="192" spans="3:16" x14ac:dyDescent="0.2">
      <c r="C192" s="8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</row>
    <row r="193" spans="3:16" x14ac:dyDescent="0.2">
      <c r="C193" s="8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</row>
    <row r="194" spans="3:16" x14ac:dyDescent="0.2">
      <c r="C194" s="8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</row>
    <row r="195" spans="3:16" x14ac:dyDescent="0.2">
      <c r="C195" s="8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</row>
    <row r="196" spans="3:16" x14ac:dyDescent="0.2">
      <c r="C196" s="8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</row>
    <row r="197" spans="3:16" x14ac:dyDescent="0.2">
      <c r="C197" s="8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</row>
    <row r="198" spans="3:16" x14ac:dyDescent="0.2">
      <c r="C198" s="8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</row>
    <row r="199" spans="3:16" x14ac:dyDescent="0.2">
      <c r="C199" s="8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</row>
    <row r="200" spans="3:16" x14ac:dyDescent="0.2">
      <c r="C200" s="8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</row>
    <row r="201" spans="3:16" x14ac:dyDescent="0.2">
      <c r="C201" s="8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</row>
    <row r="202" spans="3:16" x14ac:dyDescent="0.2">
      <c r="C202" s="8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</row>
    <row r="203" spans="3:16" x14ac:dyDescent="0.2">
      <c r="C203" s="8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</row>
    <row r="204" spans="3:16" x14ac:dyDescent="0.2">
      <c r="C204" s="8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</row>
    <row r="205" spans="3:16" x14ac:dyDescent="0.2">
      <c r="C205" s="8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</row>
    <row r="206" spans="3:16" x14ac:dyDescent="0.2">
      <c r="C206" s="8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</row>
    <row r="207" spans="3:16" x14ac:dyDescent="0.2">
      <c r="C207" s="8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</row>
    <row r="208" spans="3:16" x14ac:dyDescent="0.2">
      <c r="C208" s="8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</row>
    <row r="209" spans="3:16" x14ac:dyDescent="0.2">
      <c r="C209" s="8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</row>
    <row r="210" spans="3:16" x14ac:dyDescent="0.2">
      <c r="C210" s="8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</row>
    <row r="211" spans="3:16" x14ac:dyDescent="0.2">
      <c r="C211" s="8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</row>
    <row r="212" spans="3:16" x14ac:dyDescent="0.2">
      <c r="C212" s="8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</row>
    <row r="213" spans="3:16" x14ac:dyDescent="0.2">
      <c r="C213" s="8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</row>
    <row r="214" spans="3:16" x14ac:dyDescent="0.2">
      <c r="C214" s="8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</row>
    <row r="215" spans="3:16" x14ac:dyDescent="0.2">
      <c r="C215" s="8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</row>
    <row r="216" spans="3:16" x14ac:dyDescent="0.2">
      <c r="C216" s="8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</row>
    <row r="217" spans="3:16" x14ac:dyDescent="0.2">
      <c r="C217" s="8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</row>
    <row r="218" spans="3:16" x14ac:dyDescent="0.2">
      <c r="C218" s="8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</row>
    <row r="219" spans="3:16" x14ac:dyDescent="0.2">
      <c r="C219" s="8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</row>
    <row r="220" spans="3:16" x14ac:dyDescent="0.2">
      <c r="C220" s="8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</row>
    <row r="221" spans="3:16" x14ac:dyDescent="0.2">
      <c r="C221" s="8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</row>
    <row r="222" spans="3:16" x14ac:dyDescent="0.2">
      <c r="C222" s="8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</row>
    <row r="223" spans="3:16" x14ac:dyDescent="0.2">
      <c r="C223" s="8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</row>
    <row r="224" spans="3:16" x14ac:dyDescent="0.2">
      <c r="C224" s="8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</row>
    <row r="225" spans="3:16" x14ac:dyDescent="0.2">
      <c r="C225" s="8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</row>
    <row r="226" spans="3:16" x14ac:dyDescent="0.2">
      <c r="C226" s="8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</row>
    <row r="227" spans="3:16" x14ac:dyDescent="0.2">
      <c r="C227" s="8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</row>
    <row r="228" spans="3:16" x14ac:dyDescent="0.2">
      <c r="C228" s="8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</row>
    <row r="229" spans="3:16" x14ac:dyDescent="0.2">
      <c r="C229" s="8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</row>
    <row r="230" spans="3:16" x14ac:dyDescent="0.2">
      <c r="C230" s="8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</row>
    <row r="231" spans="3:16" x14ac:dyDescent="0.2">
      <c r="C231" s="8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</row>
    <row r="232" spans="3:16" x14ac:dyDescent="0.2">
      <c r="C232" s="8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</row>
    <row r="233" spans="3:16" x14ac:dyDescent="0.2">
      <c r="C233" s="8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</row>
    <row r="234" spans="3:16" x14ac:dyDescent="0.2">
      <c r="C234" s="8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</row>
    <row r="235" spans="3:16" x14ac:dyDescent="0.2">
      <c r="C235" s="8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</row>
    <row r="236" spans="3:16" x14ac:dyDescent="0.2">
      <c r="C236" s="8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</row>
    <row r="237" spans="3:16" x14ac:dyDescent="0.2">
      <c r="C237" s="8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</row>
    <row r="238" spans="3:16" x14ac:dyDescent="0.2">
      <c r="C238" s="8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</row>
    <row r="239" spans="3:16" x14ac:dyDescent="0.2">
      <c r="C239" s="8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</row>
    <row r="240" spans="3:16" x14ac:dyDescent="0.2">
      <c r="C240" s="8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</row>
    <row r="241" spans="3:16" x14ac:dyDescent="0.2">
      <c r="C241" s="8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</row>
    <row r="242" spans="3:16" x14ac:dyDescent="0.2">
      <c r="C242" s="8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</row>
    <row r="243" spans="3:16" x14ac:dyDescent="0.2">
      <c r="C243" s="8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</row>
    <row r="244" spans="3:16" x14ac:dyDescent="0.2">
      <c r="C244" s="8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</row>
    <row r="245" spans="3:16" x14ac:dyDescent="0.2">
      <c r="C245" s="8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</row>
    <row r="246" spans="3:16" x14ac:dyDescent="0.2">
      <c r="C246" s="8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</row>
    <row r="247" spans="3:16" x14ac:dyDescent="0.2">
      <c r="C247" s="8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</row>
    <row r="248" spans="3:16" x14ac:dyDescent="0.2">
      <c r="C248" s="8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</row>
    <row r="249" spans="3:16" x14ac:dyDescent="0.2">
      <c r="C249" s="8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</row>
    <row r="250" spans="3:16" x14ac:dyDescent="0.2">
      <c r="C250" s="8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</row>
    <row r="251" spans="3:16" x14ac:dyDescent="0.2">
      <c r="C251" s="8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</row>
    <row r="252" spans="3:16" x14ac:dyDescent="0.2">
      <c r="C252" s="8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</row>
    <row r="253" spans="3:16" x14ac:dyDescent="0.2">
      <c r="C253" s="8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</row>
    <row r="254" spans="3:16" x14ac:dyDescent="0.2">
      <c r="C254" s="8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</row>
    <row r="255" spans="3:16" x14ac:dyDescent="0.2">
      <c r="C255" s="8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</row>
    <row r="256" spans="3:16" x14ac:dyDescent="0.2">
      <c r="C256" s="8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</row>
    <row r="257" spans="3:16" x14ac:dyDescent="0.2">
      <c r="C257" s="8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</row>
    <row r="258" spans="3:16" x14ac:dyDescent="0.2">
      <c r="C258" s="8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</row>
    <row r="259" spans="3:16" x14ac:dyDescent="0.2">
      <c r="C259" s="8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</row>
    <row r="260" spans="3:16" x14ac:dyDescent="0.2">
      <c r="C260" s="8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</row>
    <row r="261" spans="3:16" x14ac:dyDescent="0.2">
      <c r="C261" s="8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</row>
    <row r="262" spans="3:16" x14ac:dyDescent="0.2">
      <c r="C262" s="8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</row>
    <row r="263" spans="3:16" x14ac:dyDescent="0.2">
      <c r="C263" s="8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</row>
    <row r="264" spans="3:16" x14ac:dyDescent="0.2">
      <c r="C264" s="8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</row>
    <row r="265" spans="3:16" x14ac:dyDescent="0.2">
      <c r="C265" s="8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</row>
    <row r="266" spans="3:16" x14ac:dyDescent="0.2">
      <c r="C266" s="8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</row>
    <row r="267" spans="3:16" x14ac:dyDescent="0.2">
      <c r="C267" s="8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</row>
    <row r="268" spans="3:16" x14ac:dyDescent="0.2">
      <c r="C268" s="8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</row>
    <row r="269" spans="3:16" x14ac:dyDescent="0.2">
      <c r="C269" s="8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</row>
    <row r="270" spans="3:16" x14ac:dyDescent="0.2">
      <c r="C270" s="8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</row>
    <row r="271" spans="3:16" x14ac:dyDescent="0.2">
      <c r="C271" s="8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</row>
    <row r="272" spans="3:16" x14ac:dyDescent="0.2">
      <c r="C272" s="8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</row>
    <row r="273" spans="3:16" x14ac:dyDescent="0.2">
      <c r="C273" s="8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</row>
    <row r="274" spans="3:16" x14ac:dyDescent="0.2">
      <c r="C274" s="8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</row>
    <row r="275" spans="3:16" x14ac:dyDescent="0.2">
      <c r="C275" s="8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</row>
    <row r="276" spans="3:16" x14ac:dyDescent="0.2">
      <c r="C276" s="8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</row>
    <row r="277" spans="3:16" x14ac:dyDescent="0.2">
      <c r="C277" s="8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</row>
    <row r="278" spans="3:16" x14ac:dyDescent="0.2">
      <c r="C278" s="8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</row>
    <row r="279" spans="3:16" x14ac:dyDescent="0.2">
      <c r="C279" s="8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</row>
    <row r="280" spans="3:16" x14ac:dyDescent="0.2">
      <c r="C280" s="8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</row>
    <row r="281" spans="3:16" x14ac:dyDescent="0.2">
      <c r="C281" s="8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</row>
    <row r="282" spans="3:16" x14ac:dyDescent="0.2">
      <c r="C282" s="8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</row>
    <row r="283" spans="3:16" x14ac:dyDescent="0.2">
      <c r="C283" s="8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</row>
    <row r="284" spans="3:16" x14ac:dyDescent="0.2">
      <c r="C284" s="8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</row>
    <row r="285" spans="3:16" x14ac:dyDescent="0.2">
      <c r="C285" s="8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</row>
    <row r="286" spans="3:16" x14ac:dyDescent="0.2">
      <c r="C286" s="8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</row>
    <row r="287" spans="3:16" x14ac:dyDescent="0.2">
      <c r="C287" s="8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</row>
    <row r="288" spans="3:16" x14ac:dyDescent="0.2">
      <c r="C288" s="8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</row>
    <row r="289" spans="3:16" x14ac:dyDescent="0.2">
      <c r="C289" s="8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</row>
    <row r="290" spans="3:16" x14ac:dyDescent="0.2">
      <c r="C290" s="8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</row>
    <row r="291" spans="3:16" x14ac:dyDescent="0.2">
      <c r="C291" s="8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</row>
    <row r="292" spans="3:16" x14ac:dyDescent="0.2">
      <c r="C292" s="8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</row>
    <row r="293" spans="3:16" x14ac:dyDescent="0.2">
      <c r="C293" s="8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</row>
    <row r="294" spans="3:16" x14ac:dyDescent="0.2">
      <c r="C294" s="8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</row>
    <row r="295" spans="3:16" x14ac:dyDescent="0.2">
      <c r="C295" s="8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</row>
    <row r="296" spans="3:16" x14ac:dyDescent="0.2">
      <c r="C296" s="8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</row>
    <row r="297" spans="3:16" x14ac:dyDescent="0.2">
      <c r="C297" s="8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</row>
    <row r="298" spans="3:16" x14ac:dyDescent="0.2">
      <c r="C298" s="8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</row>
    <row r="299" spans="3:16" x14ac:dyDescent="0.2">
      <c r="C299" s="8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</row>
    <row r="300" spans="3:16" x14ac:dyDescent="0.2">
      <c r="C300" s="8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</row>
    <row r="301" spans="3:16" x14ac:dyDescent="0.2">
      <c r="C301" s="8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</row>
    <row r="302" spans="3:16" x14ac:dyDescent="0.2">
      <c r="C302" s="8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</row>
    <row r="303" spans="3:16" x14ac:dyDescent="0.2">
      <c r="C303" s="8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</row>
    <row r="304" spans="3:16" x14ac:dyDescent="0.2">
      <c r="C304" s="8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</row>
    <row r="305" spans="3:16" x14ac:dyDescent="0.2">
      <c r="C305" s="8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</row>
    <row r="306" spans="3:16" x14ac:dyDescent="0.2">
      <c r="C306" s="8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</row>
    <row r="307" spans="3:16" x14ac:dyDescent="0.2">
      <c r="C307" s="8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</row>
    <row r="308" spans="3:16" x14ac:dyDescent="0.2">
      <c r="C308" s="8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</row>
    <row r="309" spans="3:16" x14ac:dyDescent="0.2">
      <c r="C309" s="8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</row>
    <row r="310" spans="3:16" x14ac:dyDescent="0.2">
      <c r="C310" s="8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</row>
    <row r="311" spans="3:16" x14ac:dyDescent="0.2">
      <c r="C311" s="8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</row>
    <row r="312" spans="3:16" x14ac:dyDescent="0.2">
      <c r="C312" s="8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</row>
    <row r="313" spans="3:16" x14ac:dyDescent="0.2">
      <c r="C313" s="8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</row>
    <row r="314" spans="3:16" x14ac:dyDescent="0.2">
      <c r="C314" s="8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</row>
    <row r="315" spans="3:16" x14ac:dyDescent="0.2">
      <c r="C315" s="8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</row>
    <row r="316" spans="3:16" x14ac:dyDescent="0.2">
      <c r="C316" s="8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</row>
    <row r="317" spans="3:16" x14ac:dyDescent="0.2">
      <c r="C317" s="8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</row>
    <row r="318" spans="3:16" x14ac:dyDescent="0.2">
      <c r="C318" s="8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</row>
    <row r="319" spans="3:16" x14ac:dyDescent="0.2">
      <c r="C319" s="8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</row>
    <row r="320" spans="3:16" x14ac:dyDescent="0.2">
      <c r="C320" s="8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</row>
    <row r="321" spans="3:16" x14ac:dyDescent="0.2">
      <c r="C321" s="8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</row>
    <row r="322" spans="3:16" x14ac:dyDescent="0.2">
      <c r="C322" s="8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</row>
    <row r="323" spans="3:16" x14ac:dyDescent="0.2">
      <c r="C323" s="8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</row>
    <row r="324" spans="3:16" x14ac:dyDescent="0.2">
      <c r="C324" s="8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</row>
    <row r="325" spans="3:16" x14ac:dyDescent="0.2">
      <c r="C325" s="8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</row>
    <row r="326" spans="3:16" x14ac:dyDescent="0.2">
      <c r="C326" s="8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</row>
    <row r="327" spans="3:16" x14ac:dyDescent="0.2">
      <c r="C327" s="8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</row>
    <row r="328" spans="3:16" x14ac:dyDescent="0.2">
      <c r="C328" s="8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</row>
    <row r="329" spans="3:16" x14ac:dyDescent="0.2">
      <c r="C329" s="8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</row>
    <row r="330" spans="3:16" x14ac:dyDescent="0.2">
      <c r="C330" s="8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</row>
    <row r="331" spans="3:16" x14ac:dyDescent="0.2">
      <c r="C331" s="8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</row>
    <row r="332" spans="3:16" x14ac:dyDescent="0.2">
      <c r="C332" s="8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</row>
    <row r="333" spans="3:16" x14ac:dyDescent="0.2">
      <c r="C333" s="8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</row>
    <row r="334" spans="3:16" x14ac:dyDescent="0.2">
      <c r="C334" s="8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</row>
    <row r="335" spans="3:16" x14ac:dyDescent="0.2">
      <c r="C335" s="8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</row>
    <row r="336" spans="3:16" x14ac:dyDescent="0.2">
      <c r="C336" s="8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</row>
    <row r="337" spans="3:16" x14ac:dyDescent="0.2">
      <c r="C337" s="8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</row>
    <row r="338" spans="3:16" x14ac:dyDescent="0.2">
      <c r="C338" s="8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</row>
    <row r="339" spans="3:16" x14ac:dyDescent="0.2">
      <c r="C339" s="8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</row>
    <row r="340" spans="3:16" x14ac:dyDescent="0.2">
      <c r="C340" s="8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</row>
    <row r="341" spans="3:16" x14ac:dyDescent="0.2">
      <c r="C341" s="8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</row>
    <row r="342" spans="3:16" x14ac:dyDescent="0.2">
      <c r="C342" s="8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</row>
    <row r="343" spans="3:16" x14ac:dyDescent="0.2">
      <c r="C343" s="8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</row>
    <row r="344" spans="3:16" x14ac:dyDescent="0.2">
      <c r="C344" s="8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</row>
    <row r="345" spans="3:16" x14ac:dyDescent="0.2">
      <c r="C345" s="8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</row>
    <row r="346" spans="3:16" x14ac:dyDescent="0.2">
      <c r="C346" s="8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</row>
    <row r="347" spans="3:16" x14ac:dyDescent="0.2">
      <c r="C347" s="8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</row>
    <row r="348" spans="3:16" x14ac:dyDescent="0.2">
      <c r="C348" s="8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</row>
    <row r="349" spans="3:16" x14ac:dyDescent="0.2">
      <c r="C349" s="8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</row>
    <row r="350" spans="3:16" x14ac:dyDescent="0.2">
      <c r="C350" s="8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</row>
    <row r="351" spans="3:16" x14ac:dyDescent="0.2">
      <c r="C351" s="8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</row>
    <row r="352" spans="3:16" x14ac:dyDescent="0.2">
      <c r="C352" s="8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</row>
    <row r="353" spans="3:16" x14ac:dyDescent="0.2">
      <c r="C353" s="8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</row>
    <row r="354" spans="3:16" x14ac:dyDescent="0.2">
      <c r="C354" s="8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</row>
    <row r="355" spans="3:16" x14ac:dyDescent="0.2">
      <c r="C355" s="8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</row>
    <row r="356" spans="3:16" x14ac:dyDescent="0.2">
      <c r="C356" s="8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</row>
    <row r="357" spans="3:16" x14ac:dyDescent="0.2">
      <c r="C357" s="8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</row>
    <row r="358" spans="3:16" x14ac:dyDescent="0.2">
      <c r="C358" s="8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</row>
    <row r="359" spans="3:16" x14ac:dyDescent="0.2">
      <c r="C359" s="8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</row>
    <row r="360" spans="3:16" x14ac:dyDescent="0.2">
      <c r="C360" s="8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</row>
    <row r="361" spans="3:16" x14ac:dyDescent="0.2">
      <c r="C361" s="8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</row>
    <row r="362" spans="3:16" x14ac:dyDescent="0.2">
      <c r="C362" s="8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</row>
    <row r="363" spans="3:16" x14ac:dyDescent="0.2">
      <c r="C363" s="8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</row>
    <row r="364" spans="3:16" x14ac:dyDescent="0.2">
      <c r="C364" s="8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</row>
    <row r="365" spans="3:16" x14ac:dyDescent="0.2">
      <c r="C365" s="8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</row>
    <row r="366" spans="3:16" x14ac:dyDescent="0.2">
      <c r="C366" s="8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</row>
    <row r="367" spans="3:16" x14ac:dyDescent="0.2">
      <c r="C367" s="8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</row>
    <row r="368" spans="3:16" x14ac:dyDescent="0.2">
      <c r="C368" s="8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</row>
    <row r="369" spans="3:16" x14ac:dyDescent="0.2">
      <c r="C369" s="8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</row>
    <row r="370" spans="3:16" x14ac:dyDescent="0.2">
      <c r="C370" s="8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</row>
    <row r="371" spans="3:16" x14ac:dyDescent="0.2">
      <c r="C371" s="8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</row>
    <row r="372" spans="3:16" x14ac:dyDescent="0.2">
      <c r="C372" s="8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</row>
    <row r="373" spans="3:16" x14ac:dyDescent="0.2">
      <c r="C373" s="8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</row>
    <row r="374" spans="3:16" x14ac:dyDescent="0.2">
      <c r="C374" s="8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</row>
    <row r="375" spans="3:16" x14ac:dyDescent="0.2">
      <c r="C375" s="8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</row>
    <row r="376" spans="3:16" x14ac:dyDescent="0.2">
      <c r="C376" s="8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</row>
    <row r="377" spans="3:16" x14ac:dyDescent="0.2">
      <c r="C377" s="8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</row>
    <row r="378" spans="3:16" x14ac:dyDescent="0.2">
      <c r="C378" s="8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</row>
    <row r="379" spans="3:16" x14ac:dyDescent="0.2">
      <c r="C379" s="8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</row>
    <row r="380" spans="3:16" x14ac:dyDescent="0.2">
      <c r="C380" s="8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</row>
    <row r="381" spans="3:16" x14ac:dyDescent="0.2">
      <c r="C381" s="8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</row>
    <row r="382" spans="3:16" x14ac:dyDescent="0.2">
      <c r="C382" s="8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</row>
    <row r="383" spans="3:16" x14ac:dyDescent="0.2">
      <c r="C383" s="8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</row>
    <row r="384" spans="3:16" x14ac:dyDescent="0.2">
      <c r="C384" s="8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</row>
    <row r="385" spans="3:16" x14ac:dyDescent="0.2">
      <c r="C385" s="8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</row>
    <row r="386" spans="3:16" x14ac:dyDescent="0.2">
      <c r="C386" s="8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</row>
    <row r="387" spans="3:16" x14ac:dyDescent="0.2">
      <c r="C387" s="8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</row>
    <row r="388" spans="3:16" x14ac:dyDescent="0.2">
      <c r="C388" s="8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</row>
    <row r="389" spans="3:16" x14ac:dyDescent="0.2">
      <c r="C389" s="8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</row>
    <row r="390" spans="3:16" x14ac:dyDescent="0.2">
      <c r="C390" s="8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</row>
    <row r="391" spans="3:16" x14ac:dyDescent="0.2">
      <c r="C391" s="8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</row>
    <row r="392" spans="3:16" x14ac:dyDescent="0.2">
      <c r="C392" s="8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</row>
    <row r="393" spans="3:16" x14ac:dyDescent="0.2">
      <c r="C393" s="8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</row>
    <row r="394" spans="3:16" x14ac:dyDescent="0.2">
      <c r="C394" s="8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</row>
    <row r="395" spans="3:16" x14ac:dyDescent="0.2">
      <c r="C395" s="8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</row>
    <row r="396" spans="3:16" x14ac:dyDescent="0.2">
      <c r="C396" s="8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</row>
    <row r="397" spans="3:16" x14ac:dyDescent="0.2">
      <c r="C397" s="8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</row>
    <row r="398" spans="3:16" x14ac:dyDescent="0.2">
      <c r="C398" s="8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</row>
    <row r="399" spans="3:16" x14ac:dyDescent="0.2">
      <c r="C399" s="8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</row>
    <row r="400" spans="3:16" x14ac:dyDescent="0.2">
      <c r="C400" s="8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</row>
    <row r="401" spans="3:16" x14ac:dyDescent="0.2">
      <c r="C401" s="8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</row>
    <row r="402" spans="3:16" x14ac:dyDescent="0.2">
      <c r="C402" s="8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</row>
    <row r="403" spans="3:16" x14ac:dyDescent="0.2">
      <c r="C403" s="8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</row>
    <row r="404" spans="3:16" x14ac:dyDescent="0.2">
      <c r="C404" s="8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</row>
    <row r="405" spans="3:16" x14ac:dyDescent="0.2">
      <c r="C405" s="8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</row>
    <row r="406" spans="3:16" x14ac:dyDescent="0.2">
      <c r="C406" s="8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</row>
    <row r="407" spans="3:16" x14ac:dyDescent="0.2">
      <c r="C407" s="8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</row>
    <row r="408" spans="3:16" x14ac:dyDescent="0.2">
      <c r="C408" s="8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</row>
    <row r="409" spans="3:16" x14ac:dyDescent="0.2">
      <c r="C409" s="8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</row>
    <row r="410" spans="3:16" x14ac:dyDescent="0.2">
      <c r="C410" s="8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</row>
    <row r="411" spans="3:16" x14ac:dyDescent="0.2">
      <c r="C411" s="8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</row>
    <row r="412" spans="3:16" x14ac:dyDescent="0.2">
      <c r="C412" s="8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</row>
    <row r="413" spans="3:16" x14ac:dyDescent="0.2">
      <c r="C413" s="8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</row>
    <row r="414" spans="3:16" x14ac:dyDescent="0.2">
      <c r="C414" s="8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</row>
    <row r="415" spans="3:16" x14ac:dyDescent="0.2">
      <c r="C415" s="8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</row>
    <row r="416" spans="3:16" x14ac:dyDescent="0.2">
      <c r="C416" s="8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</row>
    <row r="417" spans="3:16" x14ac:dyDescent="0.2">
      <c r="C417" s="8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</row>
    <row r="418" spans="3:16" x14ac:dyDescent="0.2">
      <c r="C418" s="8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</row>
    <row r="419" spans="3:16" x14ac:dyDescent="0.2">
      <c r="C419" s="8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</row>
    <row r="420" spans="3:16" x14ac:dyDescent="0.2">
      <c r="C420" s="8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</row>
    <row r="421" spans="3:16" x14ac:dyDescent="0.2">
      <c r="C421" s="8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</row>
    <row r="422" spans="3:16" x14ac:dyDescent="0.2">
      <c r="C422" s="8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</row>
    <row r="423" spans="3:16" x14ac:dyDescent="0.2">
      <c r="C423" s="8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</row>
    <row r="424" spans="3:16" x14ac:dyDescent="0.2">
      <c r="C424" s="8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</row>
    <row r="425" spans="3:16" x14ac:dyDescent="0.2">
      <c r="C425" s="8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</row>
    <row r="426" spans="3:16" x14ac:dyDescent="0.2">
      <c r="C426" s="8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</row>
    <row r="427" spans="3:16" x14ac:dyDescent="0.2">
      <c r="C427" s="8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</row>
    <row r="428" spans="3:16" x14ac:dyDescent="0.2">
      <c r="C428" s="8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</row>
    <row r="429" spans="3:16" x14ac:dyDescent="0.2">
      <c r="C429" s="8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</row>
    <row r="430" spans="3:16" x14ac:dyDescent="0.2">
      <c r="C430" s="8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</row>
    <row r="431" spans="3:16" x14ac:dyDescent="0.2">
      <c r="C431" s="8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</row>
    <row r="432" spans="3:16" x14ac:dyDescent="0.2">
      <c r="C432" s="8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</row>
    <row r="433" spans="3:16" x14ac:dyDescent="0.2">
      <c r="C433" s="8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</row>
    <row r="434" spans="3:16" x14ac:dyDescent="0.2">
      <c r="C434" s="8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</row>
    <row r="435" spans="3:16" x14ac:dyDescent="0.2">
      <c r="C435" s="8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</row>
    <row r="436" spans="3:16" x14ac:dyDescent="0.2">
      <c r="C436" s="8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</row>
    <row r="437" spans="3:16" x14ac:dyDescent="0.2">
      <c r="C437" s="8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</row>
    <row r="438" spans="3:16" x14ac:dyDescent="0.2">
      <c r="C438" s="8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</row>
    <row r="439" spans="3:16" x14ac:dyDescent="0.2">
      <c r="C439" s="8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</row>
    <row r="440" spans="3:16" x14ac:dyDescent="0.2">
      <c r="C440" s="8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</row>
    <row r="441" spans="3:16" x14ac:dyDescent="0.2">
      <c r="C441" s="8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</row>
    <row r="442" spans="3:16" x14ac:dyDescent="0.2">
      <c r="C442" s="8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</row>
    <row r="443" spans="3:16" x14ac:dyDescent="0.2">
      <c r="C443" s="8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</row>
    <row r="444" spans="3:16" x14ac:dyDescent="0.2">
      <c r="C444" s="8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</row>
    <row r="445" spans="3:16" x14ac:dyDescent="0.2">
      <c r="C445" s="8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</row>
    <row r="446" spans="3:16" x14ac:dyDescent="0.2">
      <c r="C446" s="8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</row>
    <row r="447" spans="3:16" x14ac:dyDescent="0.2">
      <c r="C447" s="8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</row>
    <row r="448" spans="3:16" x14ac:dyDescent="0.2">
      <c r="C448" s="8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</row>
    <row r="449" spans="3:16" x14ac:dyDescent="0.2">
      <c r="C449" s="8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</row>
    <row r="450" spans="3:16" x14ac:dyDescent="0.2">
      <c r="C450" s="8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</row>
    <row r="451" spans="3:16" x14ac:dyDescent="0.2">
      <c r="C451" s="8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</row>
    <row r="452" spans="3:16" x14ac:dyDescent="0.2">
      <c r="C452" s="8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</row>
    <row r="453" spans="3:16" x14ac:dyDescent="0.2">
      <c r="C453" s="8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</row>
    <row r="454" spans="3:16" x14ac:dyDescent="0.2">
      <c r="C454" s="8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</row>
    <row r="455" spans="3:16" x14ac:dyDescent="0.2">
      <c r="C455" s="8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</row>
    <row r="456" spans="3:16" x14ac:dyDescent="0.2">
      <c r="C456" s="8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</row>
    <row r="457" spans="3:16" x14ac:dyDescent="0.2">
      <c r="C457" s="8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</row>
    <row r="458" spans="3:16" x14ac:dyDescent="0.2">
      <c r="C458" s="8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</row>
    <row r="459" spans="3:16" x14ac:dyDescent="0.2">
      <c r="C459" s="8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</row>
    <row r="460" spans="3:16" x14ac:dyDescent="0.2">
      <c r="C460" s="8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</row>
    <row r="461" spans="3:16" x14ac:dyDescent="0.2">
      <c r="C461" s="8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</row>
    <row r="462" spans="3:16" x14ac:dyDescent="0.2">
      <c r="C462" s="8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</row>
    <row r="463" spans="3:16" x14ac:dyDescent="0.2">
      <c r="C463" s="8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</row>
    <row r="464" spans="3:16" x14ac:dyDescent="0.2">
      <c r="C464" s="8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</row>
    <row r="465" spans="3:16" x14ac:dyDescent="0.2">
      <c r="C465" s="8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</row>
    <row r="466" spans="3:16" x14ac:dyDescent="0.2">
      <c r="C466" s="8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</row>
    <row r="467" spans="3:16" x14ac:dyDescent="0.2">
      <c r="C467" s="8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</row>
    <row r="468" spans="3:16" x14ac:dyDescent="0.2">
      <c r="C468" s="8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</row>
    <row r="469" spans="3:16" x14ac:dyDescent="0.2">
      <c r="C469" s="8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</row>
    <row r="470" spans="3:16" x14ac:dyDescent="0.2">
      <c r="C470" s="8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</row>
    <row r="471" spans="3:16" x14ac:dyDescent="0.2">
      <c r="C471" s="8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</row>
    <row r="472" spans="3:16" x14ac:dyDescent="0.2">
      <c r="C472" s="8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</row>
    <row r="473" spans="3:16" x14ac:dyDescent="0.2">
      <c r="C473" s="8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</row>
    <row r="474" spans="3:16" x14ac:dyDescent="0.2">
      <c r="C474" s="8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</row>
    <row r="475" spans="3:16" x14ac:dyDescent="0.2">
      <c r="C475" s="8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</row>
    <row r="476" spans="3:16" x14ac:dyDescent="0.2">
      <c r="C476" s="8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</row>
    <row r="477" spans="3:16" x14ac:dyDescent="0.2">
      <c r="C477" s="8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</row>
    <row r="478" spans="3:16" x14ac:dyDescent="0.2">
      <c r="C478" s="8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</row>
    <row r="479" spans="3:16" x14ac:dyDescent="0.2">
      <c r="C479" s="8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</row>
    <row r="480" spans="3:16" x14ac:dyDescent="0.2">
      <c r="C480" s="8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</row>
    <row r="481" spans="3:16" x14ac:dyDescent="0.2">
      <c r="C481" s="8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</row>
    <row r="482" spans="3:16" x14ac:dyDescent="0.2">
      <c r="C482" s="8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</row>
    <row r="483" spans="3:16" x14ac:dyDescent="0.2">
      <c r="C483" s="8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</row>
    <row r="484" spans="3:16" x14ac:dyDescent="0.2">
      <c r="C484" s="8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</row>
    <row r="485" spans="3:16" x14ac:dyDescent="0.2">
      <c r="C485" s="8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</row>
    <row r="486" spans="3:16" x14ac:dyDescent="0.2">
      <c r="C486" s="8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</row>
    <row r="487" spans="3:16" x14ac:dyDescent="0.2">
      <c r="C487" s="8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</row>
    <row r="488" spans="3:16" x14ac:dyDescent="0.2">
      <c r="C488" s="8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</row>
    <row r="489" spans="3:16" x14ac:dyDescent="0.2">
      <c r="C489" s="8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</row>
    <row r="490" spans="3:16" x14ac:dyDescent="0.2">
      <c r="C490" s="8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</row>
    <row r="491" spans="3:16" x14ac:dyDescent="0.2">
      <c r="C491" s="8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</row>
    <row r="492" spans="3:16" x14ac:dyDescent="0.2">
      <c r="C492" s="8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</row>
    <row r="493" spans="3:16" x14ac:dyDescent="0.2">
      <c r="C493" s="8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</row>
    <row r="494" spans="3:16" x14ac:dyDescent="0.2">
      <c r="C494" s="8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</row>
    <row r="495" spans="3:16" x14ac:dyDescent="0.2">
      <c r="C495" s="8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</row>
    <row r="496" spans="3:16" x14ac:dyDescent="0.2">
      <c r="C496" s="8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</row>
    <row r="497" spans="3:16" x14ac:dyDescent="0.2">
      <c r="C497" s="8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</row>
    <row r="498" spans="3:16" x14ac:dyDescent="0.2">
      <c r="C498" s="8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</row>
    <row r="499" spans="3:16" x14ac:dyDescent="0.2">
      <c r="C499" s="8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</row>
    <row r="500" spans="3:16" x14ac:dyDescent="0.2">
      <c r="C500" s="8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</row>
    <row r="501" spans="3:16" x14ac:dyDescent="0.2">
      <c r="C501" s="8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</row>
    <row r="502" spans="3:16" x14ac:dyDescent="0.2">
      <c r="C502" s="8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</row>
    <row r="503" spans="3:16" x14ac:dyDescent="0.2">
      <c r="C503" s="8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</row>
    <row r="504" spans="3:16" x14ac:dyDescent="0.2">
      <c r="C504" s="8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</row>
    <row r="505" spans="3:16" x14ac:dyDescent="0.2">
      <c r="C505" s="8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</row>
    <row r="506" spans="3:16" x14ac:dyDescent="0.2">
      <c r="C506" s="8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</row>
    <row r="507" spans="3:16" x14ac:dyDescent="0.2">
      <c r="C507" s="8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</row>
    <row r="508" spans="3:16" x14ac:dyDescent="0.2">
      <c r="C508" s="8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</row>
    <row r="509" spans="3:16" x14ac:dyDescent="0.2">
      <c r="C509" s="8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</row>
    <row r="510" spans="3:16" x14ac:dyDescent="0.2">
      <c r="C510" s="8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</row>
    <row r="511" spans="3:16" x14ac:dyDescent="0.2">
      <c r="C511" s="8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</row>
    <row r="512" spans="3:16" x14ac:dyDescent="0.2">
      <c r="C512" s="8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</row>
    <row r="513" spans="3:16" x14ac:dyDescent="0.2">
      <c r="C513" s="8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</row>
    <row r="514" spans="3:16" x14ac:dyDescent="0.2">
      <c r="C514" s="8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</row>
    <row r="515" spans="3:16" x14ac:dyDescent="0.2">
      <c r="C515" s="8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</row>
    <row r="516" spans="3:16" x14ac:dyDescent="0.2">
      <c r="C516" s="8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</row>
    <row r="517" spans="3:16" x14ac:dyDescent="0.2">
      <c r="C517" s="8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</row>
    <row r="518" spans="3:16" x14ac:dyDescent="0.2">
      <c r="C518" s="8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</row>
    <row r="519" spans="3:16" x14ac:dyDescent="0.2">
      <c r="C519" s="8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</row>
    <row r="520" spans="3:16" x14ac:dyDescent="0.2">
      <c r="C520" s="8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</row>
    <row r="521" spans="3:16" x14ac:dyDescent="0.2">
      <c r="C521" s="8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</row>
    <row r="522" spans="3:16" x14ac:dyDescent="0.2">
      <c r="C522" s="8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</row>
    <row r="523" spans="3:16" x14ac:dyDescent="0.2">
      <c r="C523" s="8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</row>
    <row r="524" spans="3:16" x14ac:dyDescent="0.2">
      <c r="C524" s="8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</row>
    <row r="525" spans="3:16" x14ac:dyDescent="0.2">
      <c r="C525" s="8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</row>
    <row r="526" spans="3:16" x14ac:dyDescent="0.2">
      <c r="C526" s="8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</row>
    <row r="527" spans="3:16" x14ac:dyDescent="0.2">
      <c r="C527" s="8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</row>
    <row r="528" spans="3:16" x14ac:dyDescent="0.2">
      <c r="C528" s="8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</row>
    <row r="529" spans="3:16" x14ac:dyDescent="0.2">
      <c r="C529" s="8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</row>
    <row r="530" spans="3:16" x14ac:dyDescent="0.2">
      <c r="C530" s="8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</row>
    <row r="531" spans="3:16" x14ac:dyDescent="0.2">
      <c r="C531" s="8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</row>
    <row r="532" spans="3:16" x14ac:dyDescent="0.2">
      <c r="C532" s="8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</row>
    <row r="533" spans="3:16" x14ac:dyDescent="0.2">
      <c r="C533" s="8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</row>
    <row r="534" spans="3:16" x14ac:dyDescent="0.2">
      <c r="C534" s="8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</row>
    <row r="535" spans="3:16" x14ac:dyDescent="0.2">
      <c r="C535" s="8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</row>
    <row r="536" spans="3:16" x14ac:dyDescent="0.2">
      <c r="C536" s="8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</row>
    <row r="537" spans="3:16" x14ac:dyDescent="0.2">
      <c r="C537" s="8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</row>
    <row r="538" spans="3:16" x14ac:dyDescent="0.2">
      <c r="C538" s="8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</row>
    <row r="539" spans="3:16" x14ac:dyDescent="0.2">
      <c r="C539" s="8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</row>
    <row r="540" spans="3:16" x14ac:dyDescent="0.2">
      <c r="C540" s="8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</row>
    <row r="541" spans="3:16" x14ac:dyDescent="0.2">
      <c r="C541" s="8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</row>
    <row r="542" spans="3:16" x14ac:dyDescent="0.2">
      <c r="C542" s="8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</row>
    <row r="543" spans="3:16" x14ac:dyDescent="0.2">
      <c r="C543" s="8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</row>
    <row r="544" spans="3:16" x14ac:dyDescent="0.2">
      <c r="C544" s="8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</row>
    <row r="545" spans="3:16" x14ac:dyDescent="0.2">
      <c r="C545" s="8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</row>
    <row r="546" spans="3:16" x14ac:dyDescent="0.2">
      <c r="C546" s="8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</row>
    <row r="547" spans="3:16" x14ac:dyDescent="0.2">
      <c r="C547" s="8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</row>
    <row r="548" spans="3:16" x14ac:dyDescent="0.2">
      <c r="C548" s="8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</row>
    <row r="549" spans="3:16" x14ac:dyDescent="0.2">
      <c r="C549" s="8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</row>
    <row r="550" spans="3:16" x14ac:dyDescent="0.2">
      <c r="C550" s="8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</row>
    <row r="551" spans="3:16" x14ac:dyDescent="0.2">
      <c r="C551" s="8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</row>
    <row r="552" spans="3:16" x14ac:dyDescent="0.2">
      <c r="C552" s="8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</row>
    <row r="553" spans="3:16" x14ac:dyDescent="0.2">
      <c r="C553" s="8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</row>
    <row r="554" spans="3:16" x14ac:dyDescent="0.2">
      <c r="C554" s="8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</row>
    <row r="555" spans="3:16" x14ac:dyDescent="0.2">
      <c r="C555" s="8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</row>
    <row r="556" spans="3:16" x14ac:dyDescent="0.2">
      <c r="C556" s="8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</row>
    <row r="557" spans="3:16" x14ac:dyDescent="0.2">
      <c r="C557" s="8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</row>
    <row r="558" spans="3:16" x14ac:dyDescent="0.2">
      <c r="C558" s="8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</row>
    <row r="559" spans="3:16" x14ac:dyDescent="0.2">
      <c r="C559" s="8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</row>
    <row r="560" spans="3:16" x14ac:dyDescent="0.2">
      <c r="C560" s="8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</row>
    <row r="561" spans="3:16" x14ac:dyDescent="0.2">
      <c r="C561" s="8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</row>
    <row r="562" spans="3:16" x14ac:dyDescent="0.2">
      <c r="C562" s="8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</row>
    <row r="563" spans="3:16" x14ac:dyDescent="0.2">
      <c r="C563" s="8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</row>
    <row r="564" spans="3:16" x14ac:dyDescent="0.2">
      <c r="C564" s="8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</row>
    <row r="565" spans="3:16" x14ac:dyDescent="0.2">
      <c r="C565" s="8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</row>
    <row r="566" spans="3:16" x14ac:dyDescent="0.2">
      <c r="C566" s="8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</row>
    <row r="567" spans="3:16" x14ac:dyDescent="0.2">
      <c r="C567" s="8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</row>
    <row r="568" spans="3:16" x14ac:dyDescent="0.2">
      <c r="C568" s="8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</row>
    <row r="569" spans="3:16" x14ac:dyDescent="0.2">
      <c r="C569" s="8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</row>
    <row r="570" spans="3:16" x14ac:dyDescent="0.2">
      <c r="C570" s="8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</row>
    <row r="571" spans="3:16" x14ac:dyDescent="0.2">
      <c r="C571" s="8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</row>
    <row r="572" spans="3:16" x14ac:dyDescent="0.2">
      <c r="C572" s="8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</row>
    <row r="573" spans="3:16" x14ac:dyDescent="0.2">
      <c r="C573" s="8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</row>
    <row r="574" spans="3:16" x14ac:dyDescent="0.2">
      <c r="C574" s="8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</row>
    <row r="575" spans="3:16" x14ac:dyDescent="0.2">
      <c r="C575" s="8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</row>
    <row r="576" spans="3:16" x14ac:dyDescent="0.2">
      <c r="C576" s="8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</row>
    <row r="577" spans="3:16" x14ac:dyDescent="0.2">
      <c r="C577" s="8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</row>
    <row r="578" spans="3:16" x14ac:dyDescent="0.2">
      <c r="C578" s="8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</row>
    <row r="579" spans="3:16" x14ac:dyDescent="0.2">
      <c r="C579" s="8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</row>
    <row r="580" spans="3:16" x14ac:dyDescent="0.2">
      <c r="C580" s="8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</row>
    <row r="581" spans="3:16" x14ac:dyDescent="0.2">
      <c r="C581" s="8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</row>
    <row r="582" spans="3:16" x14ac:dyDescent="0.2">
      <c r="C582" s="8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</row>
    <row r="583" spans="3:16" x14ac:dyDescent="0.2">
      <c r="C583" s="8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</row>
    <row r="584" spans="3:16" x14ac:dyDescent="0.2">
      <c r="C584" s="8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</row>
    <row r="585" spans="3:16" x14ac:dyDescent="0.2">
      <c r="C585" s="8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</row>
    <row r="586" spans="3:16" x14ac:dyDescent="0.2">
      <c r="C586" s="8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</row>
    <row r="587" spans="3:16" x14ac:dyDescent="0.2">
      <c r="C587" s="8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</row>
    <row r="588" spans="3:16" x14ac:dyDescent="0.2">
      <c r="C588" s="8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</row>
    <row r="589" spans="3:16" x14ac:dyDescent="0.2">
      <c r="C589" s="8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</row>
    <row r="590" spans="3:16" x14ac:dyDescent="0.2">
      <c r="C590" s="8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</row>
    <row r="591" spans="3:16" x14ac:dyDescent="0.2">
      <c r="C591" s="8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</row>
    <row r="592" spans="3:16" x14ac:dyDescent="0.2">
      <c r="C592" s="8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</row>
    <row r="593" spans="3:16" x14ac:dyDescent="0.2">
      <c r="C593" s="8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</row>
    <row r="594" spans="3:16" x14ac:dyDescent="0.2">
      <c r="C594" s="8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</row>
    <row r="595" spans="3:16" x14ac:dyDescent="0.2">
      <c r="C595" s="8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</row>
    <row r="596" spans="3:16" x14ac:dyDescent="0.2">
      <c r="C596" s="8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</row>
    <row r="597" spans="3:16" x14ac:dyDescent="0.2">
      <c r="C597" s="8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</row>
    <row r="598" spans="3:16" x14ac:dyDescent="0.2">
      <c r="C598" s="8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</row>
    <row r="599" spans="3:16" x14ac:dyDescent="0.2">
      <c r="C599" s="8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</row>
    <row r="600" spans="3:16" x14ac:dyDescent="0.2">
      <c r="C600" s="8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</row>
    <row r="601" spans="3:16" x14ac:dyDescent="0.2">
      <c r="C601" s="8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</row>
    <row r="602" spans="3:16" x14ac:dyDescent="0.2">
      <c r="C602" s="8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</row>
    <row r="603" spans="3:16" x14ac:dyDescent="0.2">
      <c r="C603" s="8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</row>
    <row r="604" spans="3:16" x14ac:dyDescent="0.2">
      <c r="C604" s="8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</row>
    <row r="605" spans="3:16" x14ac:dyDescent="0.2">
      <c r="C605" s="8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</row>
    <row r="606" spans="3:16" x14ac:dyDescent="0.2">
      <c r="C606" s="8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</row>
    <row r="607" spans="3:16" x14ac:dyDescent="0.2">
      <c r="C607" s="8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</row>
    <row r="608" spans="3:16" x14ac:dyDescent="0.2">
      <c r="C608" s="8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</row>
    <row r="609" spans="3:16" x14ac:dyDescent="0.2">
      <c r="C609" s="8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</row>
    <row r="610" spans="3:16" x14ac:dyDescent="0.2">
      <c r="C610" s="8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</row>
    <row r="611" spans="3:16" x14ac:dyDescent="0.2">
      <c r="C611" s="8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</row>
    <row r="612" spans="3:16" x14ac:dyDescent="0.2">
      <c r="C612" s="8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</row>
    <row r="613" spans="3:16" x14ac:dyDescent="0.2">
      <c r="C613" s="8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</row>
    <row r="614" spans="3:16" x14ac:dyDescent="0.2">
      <c r="C614" s="8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</row>
    <row r="615" spans="3:16" x14ac:dyDescent="0.2">
      <c r="C615" s="8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</row>
    <row r="616" spans="3:16" x14ac:dyDescent="0.2">
      <c r="C616" s="8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</row>
    <row r="617" spans="3:16" x14ac:dyDescent="0.2">
      <c r="C617" s="8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</row>
    <row r="618" spans="3:16" x14ac:dyDescent="0.2">
      <c r="C618" s="8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</row>
    <row r="619" spans="3:16" x14ac:dyDescent="0.2">
      <c r="C619" s="8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</row>
    <row r="620" spans="3:16" x14ac:dyDescent="0.2">
      <c r="C620" s="8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</row>
    <row r="621" spans="3:16" x14ac:dyDescent="0.2">
      <c r="C621" s="8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</row>
    <row r="622" spans="3:16" x14ac:dyDescent="0.2">
      <c r="C622" s="8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</row>
    <row r="623" spans="3:16" x14ac:dyDescent="0.2">
      <c r="C623" s="8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</row>
    <row r="624" spans="3:16" x14ac:dyDescent="0.2">
      <c r="C624" s="8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</row>
    <row r="625" spans="3:16" x14ac:dyDescent="0.2">
      <c r="C625" s="8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</row>
    <row r="626" spans="3:16" x14ac:dyDescent="0.2">
      <c r="C626" s="8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</row>
    <row r="627" spans="3:16" x14ac:dyDescent="0.2">
      <c r="C627" s="8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</row>
    <row r="628" spans="3:16" x14ac:dyDescent="0.2">
      <c r="C628" s="8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</row>
    <row r="629" spans="3:16" x14ac:dyDescent="0.2">
      <c r="C629" s="8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</row>
    <row r="630" spans="3:16" x14ac:dyDescent="0.2">
      <c r="C630" s="8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</row>
    <row r="631" spans="3:16" x14ac:dyDescent="0.2">
      <c r="C631" s="8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</row>
    <row r="632" spans="3:16" x14ac:dyDescent="0.2">
      <c r="C632" s="8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</row>
    <row r="633" spans="3:16" x14ac:dyDescent="0.2">
      <c r="C633" s="8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</row>
    <row r="634" spans="3:16" x14ac:dyDescent="0.2">
      <c r="C634" s="8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</row>
    <row r="635" spans="3:16" x14ac:dyDescent="0.2">
      <c r="C635" s="8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</row>
    <row r="636" spans="3:16" x14ac:dyDescent="0.2">
      <c r="C636" s="8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</row>
    <row r="637" spans="3:16" x14ac:dyDescent="0.2">
      <c r="C637" s="8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</row>
    <row r="638" spans="3:16" x14ac:dyDescent="0.2">
      <c r="C638" s="8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</row>
    <row r="639" spans="3:16" x14ac:dyDescent="0.2">
      <c r="C639" s="8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</row>
    <row r="640" spans="3:16" x14ac:dyDescent="0.2">
      <c r="C640" s="8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</row>
    <row r="641" spans="3:16" x14ac:dyDescent="0.2">
      <c r="C641" s="8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</row>
    <row r="642" spans="3:16" x14ac:dyDescent="0.2">
      <c r="C642" s="8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</row>
    <row r="643" spans="3:16" x14ac:dyDescent="0.2">
      <c r="C643" s="8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</row>
    <row r="644" spans="3:16" x14ac:dyDescent="0.2">
      <c r="C644" s="8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</row>
    <row r="645" spans="3:16" x14ac:dyDescent="0.2">
      <c r="C645" s="8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</row>
    <row r="646" spans="3:16" x14ac:dyDescent="0.2">
      <c r="C646" s="8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</row>
    <row r="647" spans="3:16" x14ac:dyDescent="0.2">
      <c r="C647" s="8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</row>
    <row r="648" spans="3:16" x14ac:dyDescent="0.2">
      <c r="C648" s="8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</row>
    <row r="649" spans="3:16" x14ac:dyDescent="0.2">
      <c r="C649" s="8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</row>
    <row r="650" spans="3:16" x14ac:dyDescent="0.2">
      <c r="C650" s="8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</row>
    <row r="651" spans="3:16" x14ac:dyDescent="0.2">
      <c r="C651" s="8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</row>
    <row r="652" spans="3:16" x14ac:dyDescent="0.2">
      <c r="C652" s="8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</row>
    <row r="653" spans="3:16" x14ac:dyDescent="0.2">
      <c r="C653" s="8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</row>
    <row r="654" spans="3:16" x14ac:dyDescent="0.2">
      <c r="C654" s="8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</row>
    <row r="655" spans="3:16" x14ac:dyDescent="0.2">
      <c r="C655" s="8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</row>
    <row r="656" spans="3:16" x14ac:dyDescent="0.2">
      <c r="C656" s="8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</row>
    <row r="657" spans="3:16" x14ac:dyDescent="0.2">
      <c r="C657" s="8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</row>
    <row r="658" spans="3:16" x14ac:dyDescent="0.2">
      <c r="C658" s="8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</row>
    <row r="659" spans="3:16" x14ac:dyDescent="0.2">
      <c r="C659" s="8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</row>
    <row r="660" spans="3:16" x14ac:dyDescent="0.2">
      <c r="C660" s="8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</row>
    <row r="661" spans="3:16" x14ac:dyDescent="0.2">
      <c r="C661" s="8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</row>
    <row r="662" spans="3:16" x14ac:dyDescent="0.2">
      <c r="C662" s="8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</row>
    <row r="663" spans="3:16" x14ac:dyDescent="0.2">
      <c r="C663" s="8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</row>
    <row r="664" spans="3:16" x14ac:dyDescent="0.2">
      <c r="C664" s="8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</row>
    <row r="665" spans="3:16" x14ac:dyDescent="0.2">
      <c r="C665" s="8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</row>
    <row r="666" spans="3:16" x14ac:dyDescent="0.2">
      <c r="C666" s="8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</row>
    <row r="667" spans="3:16" x14ac:dyDescent="0.2">
      <c r="C667" s="8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</row>
    <row r="668" spans="3:16" x14ac:dyDescent="0.2">
      <c r="C668" s="8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</row>
    <row r="669" spans="3:16" x14ac:dyDescent="0.2">
      <c r="C669" s="8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</row>
    <row r="670" spans="3:16" x14ac:dyDescent="0.2">
      <c r="C670" s="8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</row>
    <row r="671" spans="3:16" x14ac:dyDescent="0.2">
      <c r="C671" s="8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</row>
    <row r="672" spans="3:16" x14ac:dyDescent="0.2">
      <c r="C672" s="8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</row>
    <row r="673" spans="3:16" x14ac:dyDescent="0.2">
      <c r="C673" s="8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</row>
    <row r="674" spans="3:16" x14ac:dyDescent="0.2">
      <c r="C674" s="8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</row>
    <row r="675" spans="3:16" x14ac:dyDescent="0.2">
      <c r="C675" s="8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</row>
    <row r="676" spans="3:16" x14ac:dyDescent="0.2">
      <c r="C676" s="8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</row>
    <row r="677" spans="3:16" x14ac:dyDescent="0.2">
      <c r="C677" s="8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</row>
    <row r="678" spans="3:16" x14ac:dyDescent="0.2">
      <c r="C678" s="8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</row>
    <row r="679" spans="3:16" x14ac:dyDescent="0.2">
      <c r="C679" s="8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</row>
    <row r="680" spans="3:16" x14ac:dyDescent="0.2">
      <c r="C680" s="8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</row>
    <row r="681" spans="3:16" x14ac:dyDescent="0.2">
      <c r="C681" s="8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</row>
    <row r="682" spans="3:16" x14ac:dyDescent="0.2">
      <c r="C682" s="8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</row>
    <row r="683" spans="3:16" x14ac:dyDescent="0.2">
      <c r="C683" s="8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</row>
    <row r="684" spans="3:16" x14ac:dyDescent="0.2">
      <c r="C684" s="8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</row>
    <row r="685" spans="3:16" x14ac:dyDescent="0.2">
      <c r="C685" s="8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</row>
    <row r="686" spans="3:16" x14ac:dyDescent="0.2">
      <c r="C686" s="8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</row>
    <row r="687" spans="3:16" x14ac:dyDescent="0.2">
      <c r="C687" s="8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</row>
    <row r="688" spans="3:16" x14ac:dyDescent="0.2">
      <c r="C688" s="8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</row>
    <row r="689" spans="3:16" x14ac:dyDescent="0.2">
      <c r="C689" s="8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</row>
    <row r="690" spans="3:16" x14ac:dyDescent="0.2">
      <c r="C690" s="8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</row>
    <row r="691" spans="3:16" x14ac:dyDescent="0.2">
      <c r="C691" s="8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</row>
    <row r="692" spans="3:16" x14ac:dyDescent="0.2">
      <c r="C692" s="8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</row>
    <row r="693" spans="3:16" x14ac:dyDescent="0.2">
      <c r="C693" s="8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</row>
    <row r="694" spans="3:16" x14ac:dyDescent="0.2">
      <c r="C694" s="8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</row>
    <row r="695" spans="3:16" x14ac:dyDescent="0.2">
      <c r="C695" s="8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</row>
    <row r="696" spans="3:16" x14ac:dyDescent="0.2">
      <c r="C696" s="8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</row>
    <row r="697" spans="3:16" x14ac:dyDescent="0.2">
      <c r="C697" s="8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</row>
    <row r="698" spans="3:16" x14ac:dyDescent="0.2">
      <c r="C698" s="8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</row>
    <row r="699" spans="3:16" x14ac:dyDescent="0.2">
      <c r="C699" s="8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</row>
    <row r="700" spans="3:16" x14ac:dyDescent="0.2">
      <c r="C700" s="8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</row>
    <row r="701" spans="3:16" x14ac:dyDescent="0.2">
      <c r="C701" s="8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</row>
    <row r="702" spans="3:16" x14ac:dyDescent="0.2">
      <c r="C702" s="8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</row>
    <row r="703" spans="3:16" x14ac:dyDescent="0.2">
      <c r="C703" s="8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</row>
    <row r="704" spans="3:16" x14ac:dyDescent="0.2">
      <c r="C704" s="8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</row>
    <row r="705" spans="3:16" x14ac:dyDescent="0.2">
      <c r="C705" s="8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</row>
    <row r="706" spans="3:16" x14ac:dyDescent="0.2">
      <c r="C706" s="8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</row>
    <row r="707" spans="3:16" x14ac:dyDescent="0.2">
      <c r="C707" s="8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</row>
    <row r="708" spans="3:16" x14ac:dyDescent="0.2">
      <c r="C708" s="8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</row>
    <row r="709" spans="3:16" x14ac:dyDescent="0.2">
      <c r="C709" s="8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</row>
    <row r="710" spans="3:16" x14ac:dyDescent="0.2">
      <c r="C710" s="8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</row>
    <row r="711" spans="3:16" x14ac:dyDescent="0.2">
      <c r="C711" s="8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</row>
    <row r="712" spans="3:16" x14ac:dyDescent="0.2">
      <c r="C712" s="8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</row>
    <row r="713" spans="3:16" x14ac:dyDescent="0.2">
      <c r="C713" s="8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</row>
    <row r="714" spans="3:16" x14ac:dyDescent="0.2">
      <c r="C714" s="8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</row>
    <row r="715" spans="3:16" x14ac:dyDescent="0.2">
      <c r="C715" s="8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</row>
    <row r="716" spans="3:16" x14ac:dyDescent="0.2">
      <c r="C716" s="8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</row>
    <row r="717" spans="3:16" x14ac:dyDescent="0.2">
      <c r="C717" s="8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</row>
    <row r="718" spans="3:16" x14ac:dyDescent="0.2">
      <c r="C718" s="8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</row>
    <row r="719" spans="3:16" x14ac:dyDescent="0.2">
      <c r="C719" s="8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</row>
    <row r="720" spans="3:16" x14ac:dyDescent="0.2">
      <c r="C720" s="8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</row>
    <row r="721" spans="3:16" x14ac:dyDescent="0.2">
      <c r="C721" s="8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</row>
    <row r="722" spans="3:16" x14ac:dyDescent="0.2">
      <c r="C722" s="8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</row>
    <row r="723" spans="3:16" x14ac:dyDescent="0.2">
      <c r="C723" s="8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</row>
    <row r="724" spans="3:16" x14ac:dyDescent="0.2">
      <c r="C724" s="8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</row>
    <row r="725" spans="3:16" x14ac:dyDescent="0.2">
      <c r="C725" s="8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</row>
    <row r="726" spans="3:16" x14ac:dyDescent="0.2">
      <c r="C726" s="8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</row>
    <row r="727" spans="3:16" x14ac:dyDescent="0.2">
      <c r="C727" s="8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</row>
    <row r="728" spans="3:16" x14ac:dyDescent="0.2">
      <c r="C728" s="8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</row>
    <row r="729" spans="3:16" x14ac:dyDescent="0.2">
      <c r="C729" s="8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</row>
    <row r="730" spans="3:16" x14ac:dyDescent="0.2">
      <c r="C730" s="8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</row>
    <row r="731" spans="3:16" x14ac:dyDescent="0.2">
      <c r="C731" s="8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</row>
    <row r="732" spans="3:16" x14ac:dyDescent="0.2">
      <c r="C732" s="8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</row>
    <row r="733" spans="3:16" x14ac:dyDescent="0.2">
      <c r="C733" s="8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</row>
    <row r="734" spans="3:16" x14ac:dyDescent="0.2">
      <c r="C734" s="8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</row>
    <row r="735" spans="3:16" x14ac:dyDescent="0.2">
      <c r="C735" s="8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</row>
    <row r="736" spans="3:16" x14ac:dyDescent="0.2">
      <c r="C736" s="8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</row>
    <row r="737" spans="3:16" x14ac:dyDescent="0.2">
      <c r="C737" s="8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</row>
    <row r="738" spans="3:16" x14ac:dyDescent="0.2">
      <c r="C738" s="8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</row>
    <row r="739" spans="3:16" x14ac:dyDescent="0.2">
      <c r="C739" s="8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</row>
    <row r="740" spans="3:16" x14ac:dyDescent="0.2">
      <c r="C740" s="8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</row>
    <row r="741" spans="3:16" x14ac:dyDescent="0.2">
      <c r="C741" s="8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</row>
    <row r="742" spans="3:16" x14ac:dyDescent="0.2">
      <c r="C742" s="8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</row>
    <row r="743" spans="3:16" x14ac:dyDescent="0.2">
      <c r="C743" s="8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</row>
    <row r="744" spans="3:16" x14ac:dyDescent="0.2">
      <c r="C744" s="8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</row>
    <row r="745" spans="3:16" x14ac:dyDescent="0.2">
      <c r="C745" s="8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</row>
    <row r="746" spans="3:16" x14ac:dyDescent="0.2">
      <c r="C746" s="8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</row>
    <row r="747" spans="3:16" x14ac:dyDescent="0.2">
      <c r="C747" s="8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</row>
    <row r="748" spans="3:16" x14ac:dyDescent="0.2">
      <c r="C748" s="8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</row>
    <row r="749" spans="3:16" x14ac:dyDescent="0.2">
      <c r="C749" s="8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</row>
    <row r="750" spans="3:16" x14ac:dyDescent="0.2">
      <c r="C750" s="8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</row>
    <row r="751" spans="3:16" x14ac:dyDescent="0.2">
      <c r="C751" s="8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</row>
    <row r="752" spans="3:16" x14ac:dyDescent="0.2">
      <c r="C752" s="8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</row>
    <row r="753" spans="3:16" x14ac:dyDescent="0.2">
      <c r="C753" s="8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</row>
    <row r="754" spans="3:16" x14ac:dyDescent="0.2">
      <c r="C754" s="8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</row>
    <row r="755" spans="3:16" x14ac:dyDescent="0.2">
      <c r="C755" s="8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</row>
    <row r="756" spans="3:16" x14ac:dyDescent="0.2">
      <c r="C756" s="8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</row>
    <row r="757" spans="3:16" x14ac:dyDescent="0.2">
      <c r="C757" s="8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</row>
    <row r="758" spans="3:16" x14ac:dyDescent="0.2">
      <c r="C758" s="8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</row>
    <row r="759" spans="3:16" x14ac:dyDescent="0.2">
      <c r="C759" s="8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</row>
    <row r="760" spans="3:16" x14ac:dyDescent="0.2">
      <c r="C760" s="8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</row>
    <row r="761" spans="3:16" x14ac:dyDescent="0.2">
      <c r="C761" s="8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</row>
    <row r="762" spans="3:16" x14ac:dyDescent="0.2">
      <c r="C762" s="8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</row>
    <row r="763" spans="3:16" x14ac:dyDescent="0.2">
      <c r="C763" s="8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</row>
    <row r="764" spans="3:16" x14ac:dyDescent="0.2">
      <c r="C764" s="8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</row>
    <row r="765" spans="3:16" x14ac:dyDescent="0.2">
      <c r="C765" s="8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</row>
    <row r="766" spans="3:16" x14ac:dyDescent="0.2">
      <c r="C766" s="8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</row>
    <row r="767" spans="3:16" x14ac:dyDescent="0.2">
      <c r="C767" s="8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</row>
    <row r="768" spans="3:16" x14ac:dyDescent="0.2">
      <c r="C768" s="8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</row>
    <row r="769" spans="3:16" x14ac:dyDescent="0.2">
      <c r="C769" s="8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</row>
    <row r="770" spans="3:16" x14ac:dyDescent="0.2">
      <c r="C770" s="8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</row>
    <row r="771" spans="3:16" x14ac:dyDescent="0.2">
      <c r="C771" s="8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</row>
    <row r="772" spans="3:16" x14ac:dyDescent="0.2">
      <c r="C772" s="8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</row>
    <row r="773" spans="3:16" x14ac:dyDescent="0.2">
      <c r="C773" s="8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</row>
    <row r="774" spans="3:16" x14ac:dyDescent="0.2">
      <c r="C774" s="8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</row>
    <row r="775" spans="3:16" x14ac:dyDescent="0.2">
      <c r="C775" s="8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</row>
    <row r="776" spans="3:16" x14ac:dyDescent="0.2">
      <c r="C776" s="8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</row>
    <row r="777" spans="3:16" x14ac:dyDescent="0.2">
      <c r="C777" s="8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</row>
    <row r="778" spans="3:16" x14ac:dyDescent="0.2">
      <c r="C778" s="8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</row>
    <row r="779" spans="3:16" x14ac:dyDescent="0.2">
      <c r="C779" s="8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</row>
    <row r="780" spans="3:16" x14ac:dyDescent="0.2">
      <c r="C780" s="8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</row>
    <row r="781" spans="3:16" x14ac:dyDescent="0.2">
      <c r="C781" s="8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</row>
    <row r="782" spans="3:16" x14ac:dyDescent="0.2">
      <c r="C782" s="8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</row>
    <row r="783" spans="3:16" x14ac:dyDescent="0.2">
      <c r="C783" s="8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</row>
    <row r="784" spans="3:16" x14ac:dyDescent="0.2">
      <c r="C784" s="8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</row>
    <row r="785" spans="3:16" x14ac:dyDescent="0.2">
      <c r="C785" s="8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</row>
    <row r="786" spans="3:16" x14ac:dyDescent="0.2">
      <c r="C786" s="8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</row>
    <row r="787" spans="3:16" x14ac:dyDescent="0.2">
      <c r="C787" s="8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</row>
    <row r="788" spans="3:16" x14ac:dyDescent="0.2">
      <c r="C788" s="8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</row>
    <row r="789" spans="3:16" x14ac:dyDescent="0.2">
      <c r="C789" s="8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</row>
    <row r="790" spans="3:16" x14ac:dyDescent="0.2">
      <c r="C790" s="8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</row>
    <row r="791" spans="3:16" x14ac:dyDescent="0.2">
      <c r="C791" s="8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</row>
    <row r="792" spans="3:16" x14ac:dyDescent="0.2">
      <c r="C792" s="8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</row>
    <row r="793" spans="3:16" x14ac:dyDescent="0.2">
      <c r="C793" s="8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</row>
    <row r="794" spans="3:16" x14ac:dyDescent="0.2">
      <c r="C794" s="8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</row>
    <row r="795" spans="3:16" x14ac:dyDescent="0.2">
      <c r="C795" s="8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</row>
    <row r="796" spans="3:16" x14ac:dyDescent="0.2">
      <c r="C796" s="8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</row>
    <row r="797" spans="3:16" x14ac:dyDescent="0.2">
      <c r="C797" s="8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</row>
    <row r="798" spans="3:16" x14ac:dyDescent="0.2">
      <c r="C798" s="8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</row>
    <row r="799" spans="3:16" x14ac:dyDescent="0.2">
      <c r="C799" s="8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</row>
    <row r="800" spans="3:16" x14ac:dyDescent="0.2">
      <c r="C800" s="8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</row>
    <row r="801" spans="3:16" x14ac:dyDescent="0.2">
      <c r="C801" s="8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</row>
    <row r="802" spans="3:16" x14ac:dyDescent="0.2">
      <c r="C802" s="8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</row>
    <row r="803" spans="3:16" x14ac:dyDescent="0.2">
      <c r="C803" s="8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</row>
    <row r="804" spans="3:16" x14ac:dyDescent="0.2">
      <c r="C804" s="8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</row>
    <row r="805" spans="3:16" x14ac:dyDescent="0.2">
      <c r="C805" s="8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</row>
    <row r="806" spans="3:16" x14ac:dyDescent="0.2">
      <c r="C806" s="8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</row>
    <row r="807" spans="3:16" x14ac:dyDescent="0.2">
      <c r="C807" s="8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</row>
    <row r="808" spans="3:16" x14ac:dyDescent="0.2">
      <c r="C808" s="8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</row>
    <row r="809" spans="3:16" x14ac:dyDescent="0.2">
      <c r="C809" s="8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</row>
    <row r="810" spans="3:16" x14ac:dyDescent="0.2">
      <c r="C810" s="8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</row>
    <row r="811" spans="3:16" x14ac:dyDescent="0.2">
      <c r="C811" s="8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</row>
    <row r="812" spans="3:16" x14ac:dyDescent="0.2">
      <c r="C812" s="8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</row>
    <row r="813" spans="3:16" x14ac:dyDescent="0.2">
      <c r="C813" s="8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</row>
    <row r="814" spans="3:16" x14ac:dyDescent="0.2">
      <c r="C814" s="8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</row>
    <row r="815" spans="3:16" x14ac:dyDescent="0.2">
      <c r="C815" s="8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</row>
    <row r="816" spans="3:16" x14ac:dyDescent="0.2">
      <c r="C816" s="8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</row>
    <row r="817" spans="3:16" x14ac:dyDescent="0.2">
      <c r="C817" s="8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</row>
    <row r="818" spans="3:16" x14ac:dyDescent="0.2">
      <c r="C818" s="8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</row>
    <row r="819" spans="3:16" x14ac:dyDescent="0.2">
      <c r="C819" s="8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</row>
    <row r="820" spans="3:16" x14ac:dyDescent="0.2">
      <c r="C820" s="8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</row>
    <row r="821" spans="3:16" x14ac:dyDescent="0.2">
      <c r="C821" s="8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</row>
    <row r="822" spans="3:16" x14ac:dyDescent="0.2">
      <c r="C822" s="8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</row>
    <row r="823" spans="3:16" x14ac:dyDescent="0.2">
      <c r="C823" s="8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</row>
    <row r="824" spans="3:16" x14ac:dyDescent="0.2">
      <c r="C824" s="8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</row>
    <row r="825" spans="3:16" x14ac:dyDescent="0.2">
      <c r="C825" s="8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</row>
    <row r="826" spans="3:16" x14ac:dyDescent="0.2">
      <c r="C826" s="8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</row>
    <row r="827" spans="3:16" x14ac:dyDescent="0.2">
      <c r="C827" s="8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</row>
    <row r="828" spans="3:16" x14ac:dyDescent="0.2">
      <c r="C828" s="8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</row>
    <row r="829" spans="3:16" x14ac:dyDescent="0.2">
      <c r="C829" s="8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</row>
    <row r="830" spans="3:16" x14ac:dyDescent="0.2">
      <c r="C830" s="8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</row>
    <row r="831" spans="3:16" x14ac:dyDescent="0.2">
      <c r="C831" s="8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</row>
    <row r="832" spans="3:16" x14ac:dyDescent="0.2">
      <c r="C832" s="8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</row>
    <row r="833" spans="3:16" x14ac:dyDescent="0.2">
      <c r="C833" s="8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</row>
    <row r="834" spans="3:16" x14ac:dyDescent="0.2">
      <c r="C834" s="8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</row>
    <row r="835" spans="3:16" x14ac:dyDescent="0.2">
      <c r="C835" s="8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</row>
    <row r="836" spans="3:16" x14ac:dyDescent="0.2">
      <c r="C836" s="8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</row>
    <row r="837" spans="3:16" x14ac:dyDescent="0.2">
      <c r="C837" s="8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</row>
    <row r="838" spans="3:16" x14ac:dyDescent="0.2">
      <c r="C838" s="8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</row>
    <row r="839" spans="3:16" x14ac:dyDescent="0.2">
      <c r="C839" s="8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</row>
    <row r="840" spans="3:16" x14ac:dyDescent="0.2">
      <c r="C840" s="8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</row>
    <row r="841" spans="3:16" x14ac:dyDescent="0.2">
      <c r="C841" s="8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</row>
    <row r="842" spans="3:16" x14ac:dyDescent="0.2">
      <c r="C842" s="8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</row>
    <row r="843" spans="3:16" x14ac:dyDescent="0.2">
      <c r="C843" s="8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</row>
    <row r="844" spans="3:16" x14ac:dyDescent="0.2">
      <c r="C844" s="8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</row>
    <row r="845" spans="3:16" x14ac:dyDescent="0.2">
      <c r="C845" s="8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</row>
    <row r="846" spans="3:16" x14ac:dyDescent="0.2">
      <c r="C846" s="8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</row>
    <row r="847" spans="3:16" x14ac:dyDescent="0.2">
      <c r="C847" s="8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</row>
    <row r="848" spans="3:16" x14ac:dyDescent="0.2">
      <c r="C848" s="8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</row>
    <row r="849" spans="3:16" x14ac:dyDescent="0.2">
      <c r="C849" s="8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</row>
    <row r="850" spans="3:16" x14ac:dyDescent="0.2">
      <c r="C850" s="8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</row>
    <row r="851" spans="3:16" x14ac:dyDescent="0.2">
      <c r="C851" s="8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</row>
    <row r="852" spans="3:16" x14ac:dyDescent="0.2">
      <c r="C852" s="8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</row>
    <row r="853" spans="3:16" x14ac:dyDescent="0.2">
      <c r="C853" s="8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</row>
    <row r="854" spans="3:16" x14ac:dyDescent="0.2">
      <c r="C854" s="8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</row>
    <row r="855" spans="3:16" x14ac:dyDescent="0.2">
      <c r="C855" s="8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</row>
    <row r="856" spans="3:16" x14ac:dyDescent="0.2">
      <c r="C856" s="8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</row>
    <row r="857" spans="3:16" x14ac:dyDescent="0.2">
      <c r="C857" s="8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</row>
    <row r="858" spans="3:16" x14ac:dyDescent="0.2">
      <c r="C858" s="8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</row>
    <row r="859" spans="3:16" x14ac:dyDescent="0.2">
      <c r="C859" s="8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</row>
    <row r="860" spans="3:16" x14ac:dyDescent="0.2">
      <c r="C860" s="8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</row>
    <row r="861" spans="3:16" x14ac:dyDescent="0.2">
      <c r="C861" s="8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</row>
    <row r="862" spans="3:16" x14ac:dyDescent="0.2">
      <c r="C862" s="8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</row>
    <row r="863" spans="3:16" x14ac:dyDescent="0.2">
      <c r="C863" s="8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</row>
    <row r="864" spans="3:16" x14ac:dyDescent="0.2">
      <c r="C864" s="8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</row>
    <row r="865" spans="3:16" x14ac:dyDescent="0.2">
      <c r="C865" s="8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</row>
    <row r="866" spans="3:16" x14ac:dyDescent="0.2">
      <c r="C866" s="8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</row>
    <row r="867" spans="3:16" x14ac:dyDescent="0.2">
      <c r="C867" s="8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</row>
    <row r="868" spans="3:16" x14ac:dyDescent="0.2">
      <c r="C868" s="8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</row>
    <row r="869" spans="3:16" x14ac:dyDescent="0.2">
      <c r="C869" s="8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</row>
    <row r="870" spans="3:16" x14ac:dyDescent="0.2">
      <c r="C870" s="8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</row>
    <row r="871" spans="3:16" x14ac:dyDescent="0.2">
      <c r="C871" s="8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</row>
    <row r="872" spans="3:16" x14ac:dyDescent="0.2">
      <c r="C872" s="8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</row>
    <row r="873" spans="3:16" x14ac:dyDescent="0.2">
      <c r="C873" s="8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</row>
    <row r="874" spans="3:16" x14ac:dyDescent="0.2">
      <c r="C874" s="8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</row>
    <row r="875" spans="3:16" x14ac:dyDescent="0.2">
      <c r="C875" s="8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</row>
    <row r="876" spans="3:16" x14ac:dyDescent="0.2">
      <c r="C876" s="8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</row>
    <row r="877" spans="3:16" x14ac:dyDescent="0.2">
      <c r="C877" s="8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</row>
    <row r="878" spans="3:16" x14ac:dyDescent="0.2">
      <c r="C878" s="8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</row>
    <row r="879" spans="3:16" x14ac:dyDescent="0.2">
      <c r="C879" s="8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</row>
    <row r="880" spans="3:16" x14ac:dyDescent="0.2">
      <c r="C880" s="8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</row>
    <row r="881" spans="3:16" x14ac:dyDescent="0.2">
      <c r="C881" s="8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</row>
    <row r="882" spans="3:16" x14ac:dyDescent="0.2">
      <c r="C882" s="8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</row>
    <row r="883" spans="3:16" x14ac:dyDescent="0.2">
      <c r="C883" s="8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</row>
    <row r="884" spans="3:16" x14ac:dyDescent="0.2">
      <c r="C884" s="8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</row>
    <row r="885" spans="3:16" x14ac:dyDescent="0.2">
      <c r="C885" s="8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</row>
    <row r="886" spans="3:16" x14ac:dyDescent="0.2">
      <c r="C886" s="8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</row>
    <row r="887" spans="3:16" x14ac:dyDescent="0.2">
      <c r="C887" s="8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</row>
    <row r="888" spans="3:16" x14ac:dyDescent="0.2">
      <c r="C888" s="8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</row>
    <row r="889" spans="3:16" x14ac:dyDescent="0.2">
      <c r="C889" s="8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</row>
    <row r="890" spans="3:16" x14ac:dyDescent="0.2">
      <c r="C890" s="8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</row>
    <row r="891" spans="3:16" x14ac:dyDescent="0.2">
      <c r="C891" s="8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</row>
    <row r="892" spans="3:16" x14ac:dyDescent="0.2">
      <c r="C892" s="8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</row>
    <row r="893" spans="3:16" x14ac:dyDescent="0.2">
      <c r="C893" s="8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</row>
    <row r="894" spans="3:16" x14ac:dyDescent="0.2">
      <c r="C894" s="8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</row>
    <row r="895" spans="3:16" x14ac:dyDescent="0.2">
      <c r="C895" s="8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</row>
    <row r="896" spans="3:16" x14ac:dyDescent="0.2">
      <c r="C896" s="8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</row>
    <row r="897" spans="3:16" x14ac:dyDescent="0.2">
      <c r="C897" s="8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</row>
    <row r="898" spans="3:16" x14ac:dyDescent="0.2">
      <c r="C898" s="8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</row>
    <row r="899" spans="3:16" x14ac:dyDescent="0.2">
      <c r="C899" s="8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</row>
    <row r="900" spans="3:16" x14ac:dyDescent="0.2">
      <c r="C900" s="8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</row>
    <row r="901" spans="3:16" x14ac:dyDescent="0.2">
      <c r="C901" s="8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</row>
    <row r="902" spans="3:16" x14ac:dyDescent="0.2">
      <c r="C902" s="8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</row>
    <row r="903" spans="3:16" x14ac:dyDescent="0.2">
      <c r="C903" s="8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</row>
    <row r="904" spans="3:16" x14ac:dyDescent="0.2">
      <c r="C904" s="8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</row>
    <row r="905" spans="3:16" x14ac:dyDescent="0.2">
      <c r="C905" s="8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</row>
    <row r="906" spans="3:16" x14ac:dyDescent="0.2">
      <c r="C906" s="8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</row>
    <row r="907" spans="3:16" x14ac:dyDescent="0.2">
      <c r="C907" s="8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</row>
    <row r="908" spans="3:16" x14ac:dyDescent="0.2">
      <c r="C908" s="8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</row>
    <row r="909" spans="3:16" x14ac:dyDescent="0.2">
      <c r="C909" s="8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</row>
    <row r="910" spans="3:16" x14ac:dyDescent="0.2">
      <c r="C910" s="8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</row>
    <row r="911" spans="3:16" x14ac:dyDescent="0.2">
      <c r="C911" s="8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</row>
    <row r="912" spans="3:16" x14ac:dyDescent="0.2">
      <c r="C912" s="8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</row>
    <row r="913" spans="3:16" x14ac:dyDescent="0.2">
      <c r="C913" s="8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</row>
    <row r="914" spans="3:16" x14ac:dyDescent="0.2">
      <c r="C914" s="8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</row>
    <row r="915" spans="3:16" x14ac:dyDescent="0.2">
      <c r="C915" s="8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</row>
    <row r="916" spans="3:16" x14ac:dyDescent="0.2">
      <c r="C916" s="8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</row>
    <row r="917" spans="3:16" x14ac:dyDescent="0.2">
      <c r="C917" s="8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</row>
    <row r="918" spans="3:16" x14ac:dyDescent="0.2">
      <c r="C918" s="8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</row>
    <row r="919" spans="3:16" x14ac:dyDescent="0.2">
      <c r="C919" s="8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</row>
    <row r="920" spans="3:16" x14ac:dyDescent="0.2">
      <c r="C920" s="8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</row>
    <row r="921" spans="3:16" x14ac:dyDescent="0.2">
      <c r="C921" s="8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</row>
    <row r="922" spans="3:16" x14ac:dyDescent="0.2">
      <c r="C922" s="8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</row>
    <row r="923" spans="3:16" x14ac:dyDescent="0.2">
      <c r="C923" s="8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</row>
    <row r="924" spans="3:16" x14ac:dyDescent="0.2">
      <c r="C924" s="8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</row>
    <row r="925" spans="3:16" x14ac:dyDescent="0.2">
      <c r="C925" s="8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</row>
    <row r="926" spans="3:16" x14ac:dyDescent="0.2">
      <c r="C926" s="8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</row>
    <row r="927" spans="3:16" x14ac:dyDescent="0.2">
      <c r="C927" s="8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</row>
    <row r="928" spans="3:16" x14ac:dyDescent="0.2">
      <c r="C928" s="8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</row>
    <row r="929" spans="3:16" x14ac:dyDescent="0.2">
      <c r="C929" s="8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</row>
    <row r="930" spans="3:16" x14ac:dyDescent="0.2">
      <c r="C930" s="8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</row>
    <row r="931" spans="3:16" x14ac:dyDescent="0.2">
      <c r="C931" s="8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</row>
    <row r="932" spans="3:16" x14ac:dyDescent="0.2">
      <c r="C932" s="8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</row>
    <row r="933" spans="3:16" x14ac:dyDescent="0.2">
      <c r="C933" s="8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</row>
    <row r="934" spans="3:16" x14ac:dyDescent="0.2">
      <c r="C934" s="8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</row>
    <row r="935" spans="3:16" x14ac:dyDescent="0.2">
      <c r="C935" s="8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</row>
    <row r="936" spans="3:16" x14ac:dyDescent="0.2">
      <c r="C936" s="8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</row>
    <row r="937" spans="3:16" x14ac:dyDescent="0.2">
      <c r="C937" s="8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</row>
    <row r="938" spans="3:16" x14ac:dyDescent="0.2">
      <c r="C938" s="8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</row>
    <row r="939" spans="3:16" x14ac:dyDescent="0.2">
      <c r="C939" s="8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</row>
    <row r="940" spans="3:16" x14ac:dyDescent="0.2">
      <c r="C940" s="8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</row>
    <row r="941" spans="3:16" x14ac:dyDescent="0.2">
      <c r="C941" s="8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</row>
    <row r="942" spans="3:16" x14ac:dyDescent="0.2">
      <c r="C942" s="8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</row>
    <row r="943" spans="3:16" x14ac:dyDescent="0.2">
      <c r="C943" s="8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</row>
    <row r="944" spans="3:16" x14ac:dyDescent="0.2">
      <c r="C944" s="8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</row>
    <row r="945" spans="3:16" x14ac:dyDescent="0.2">
      <c r="C945" s="8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</row>
    <row r="946" spans="3:16" x14ac:dyDescent="0.2">
      <c r="C946" s="8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</row>
    <row r="947" spans="3:16" x14ac:dyDescent="0.2">
      <c r="C947" s="8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</row>
    <row r="948" spans="3:16" x14ac:dyDescent="0.2">
      <c r="C948" s="8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</row>
    <row r="949" spans="3:16" x14ac:dyDescent="0.2">
      <c r="C949" s="8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</row>
    <row r="950" spans="3:16" x14ac:dyDescent="0.2">
      <c r="C950" s="8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</row>
    <row r="951" spans="3:16" x14ac:dyDescent="0.2">
      <c r="C951" s="8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</row>
    <row r="952" spans="3:16" x14ac:dyDescent="0.2">
      <c r="C952" s="8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</row>
    <row r="953" spans="3:16" x14ac:dyDescent="0.2">
      <c r="C953" s="8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</row>
    <row r="954" spans="3:16" x14ac:dyDescent="0.2">
      <c r="C954" s="8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</row>
    <row r="955" spans="3:16" x14ac:dyDescent="0.2">
      <c r="C955" s="8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</row>
    <row r="956" spans="3:16" x14ac:dyDescent="0.2">
      <c r="C956" s="8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</row>
    <row r="957" spans="3:16" x14ac:dyDescent="0.2">
      <c r="C957" s="8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</row>
    <row r="958" spans="3:16" x14ac:dyDescent="0.2">
      <c r="C958" s="8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</row>
    <row r="959" spans="3:16" x14ac:dyDescent="0.2">
      <c r="C959" s="8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</row>
    <row r="960" spans="3:16" x14ac:dyDescent="0.2">
      <c r="C960" s="8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</row>
    <row r="961" spans="3:16" x14ac:dyDescent="0.2">
      <c r="C961" s="8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</row>
    <row r="962" spans="3:16" x14ac:dyDescent="0.2">
      <c r="C962" s="8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</row>
    <row r="963" spans="3:16" x14ac:dyDescent="0.2">
      <c r="C963" s="8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</row>
    <row r="964" spans="3:16" x14ac:dyDescent="0.2">
      <c r="C964" s="8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</row>
    <row r="965" spans="3:16" x14ac:dyDescent="0.2">
      <c r="C965" s="8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</row>
    <row r="966" spans="3:16" x14ac:dyDescent="0.2">
      <c r="C966" s="8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</row>
    <row r="967" spans="3:16" x14ac:dyDescent="0.2">
      <c r="C967" s="8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</row>
    <row r="968" spans="3:16" x14ac:dyDescent="0.2">
      <c r="C968" s="8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</row>
    <row r="969" spans="3:16" x14ac:dyDescent="0.2">
      <c r="C969" s="8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</row>
    <row r="970" spans="3:16" x14ac:dyDescent="0.2">
      <c r="C970" s="8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</row>
    <row r="971" spans="3:16" x14ac:dyDescent="0.2">
      <c r="C971" s="8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</row>
    <row r="972" spans="3:16" x14ac:dyDescent="0.2">
      <c r="C972" s="8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</row>
    <row r="973" spans="3:16" x14ac:dyDescent="0.2">
      <c r="C973" s="8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</row>
    <row r="974" spans="3:16" x14ac:dyDescent="0.2">
      <c r="C974" s="8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</row>
    <row r="975" spans="3:16" x14ac:dyDescent="0.2">
      <c r="C975" s="8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</row>
    <row r="976" spans="3:16" x14ac:dyDescent="0.2">
      <c r="C976" s="8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</row>
    <row r="977" spans="5:16" x14ac:dyDescent="0.2"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</row>
    <row r="978" spans="5:16" x14ac:dyDescent="0.2"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</row>
    <row r="979" spans="5:16" x14ac:dyDescent="0.2"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</row>
    <row r="980" spans="5:16" x14ac:dyDescent="0.2"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</row>
    <row r="981" spans="5:16" x14ac:dyDescent="0.2"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</row>
    <row r="982" spans="5:16" x14ac:dyDescent="0.2"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</row>
    <row r="983" spans="5:16" x14ac:dyDescent="0.2"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</row>
    <row r="984" spans="5:16" x14ac:dyDescent="0.2"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</row>
    <row r="985" spans="5:16" x14ac:dyDescent="0.2"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</row>
    <row r="986" spans="5:16" x14ac:dyDescent="0.2"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</row>
    <row r="987" spans="5:16" x14ac:dyDescent="0.2"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</row>
    <row r="988" spans="5:16" x14ac:dyDescent="0.2"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</row>
    <row r="989" spans="5:16" x14ac:dyDescent="0.2"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</row>
    <row r="990" spans="5:16" x14ac:dyDescent="0.2"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</row>
    <row r="991" spans="5:16" x14ac:dyDescent="0.2"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</row>
    <row r="992" spans="5:16" x14ac:dyDescent="0.2"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</row>
    <row r="993" spans="5:16" x14ac:dyDescent="0.2"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</row>
    <row r="994" spans="5:16" x14ac:dyDescent="0.2"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</row>
    <row r="995" spans="5:16" x14ac:dyDescent="0.2"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</row>
    <row r="996" spans="5:16" x14ac:dyDescent="0.2"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</row>
    <row r="997" spans="5:16" x14ac:dyDescent="0.2"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</row>
    <row r="998" spans="5:16" x14ac:dyDescent="0.2"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</row>
    <row r="999" spans="5:16" x14ac:dyDescent="0.2"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</row>
    <row r="1000" spans="5:16" x14ac:dyDescent="0.2"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</row>
    <row r="1001" spans="5:16" x14ac:dyDescent="0.2"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</row>
    <row r="1002" spans="5:16" x14ac:dyDescent="0.2"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</row>
    <row r="1003" spans="5:16" x14ac:dyDescent="0.2">
      <c r="E1003" s="9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</row>
    <row r="1004" spans="5:16" x14ac:dyDescent="0.2">
      <c r="E1004" s="9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</row>
    <row r="1005" spans="5:16" x14ac:dyDescent="0.2">
      <c r="E1005" s="9"/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</row>
    <row r="1006" spans="5:16" x14ac:dyDescent="0.2">
      <c r="E1006" s="9"/>
      <c r="F1006" s="9"/>
      <c r="G1006" s="9"/>
      <c r="H1006" s="9"/>
      <c r="I1006" s="9"/>
      <c r="J1006" s="9"/>
      <c r="K1006" s="9"/>
      <c r="L1006" s="9"/>
      <c r="M1006" s="9"/>
      <c r="N1006" s="9"/>
      <c r="O1006" s="9"/>
      <c r="P1006" s="9"/>
    </row>
    <row r="1007" spans="5:16" x14ac:dyDescent="0.2">
      <c r="E1007" s="9"/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</row>
    <row r="1008" spans="5:16" x14ac:dyDescent="0.2">
      <c r="E1008" s="9"/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</row>
    <row r="1009" spans="5:16" x14ac:dyDescent="0.2">
      <c r="E1009" s="9"/>
      <c r="F1009" s="9"/>
      <c r="G1009" s="9"/>
      <c r="H1009" s="9"/>
      <c r="I1009" s="9"/>
      <c r="J1009" s="9"/>
      <c r="K1009" s="9"/>
      <c r="L1009" s="9"/>
      <c r="M1009" s="9"/>
      <c r="N1009" s="9"/>
      <c r="O1009" s="9"/>
      <c r="P1009" s="9"/>
    </row>
    <row r="1010" spans="5:16" x14ac:dyDescent="0.2">
      <c r="E1010" s="9"/>
      <c r="F1010" s="9"/>
      <c r="G1010" s="9"/>
      <c r="H1010" s="9"/>
      <c r="I1010" s="9"/>
      <c r="J1010" s="9"/>
      <c r="K1010" s="9"/>
      <c r="L1010" s="9"/>
      <c r="M1010" s="9"/>
      <c r="N1010" s="9"/>
      <c r="O1010" s="9"/>
      <c r="P1010" s="9"/>
    </row>
    <row r="1011" spans="5:16" x14ac:dyDescent="0.2">
      <c r="E1011" s="9"/>
      <c r="F1011" s="9"/>
      <c r="G1011" s="9"/>
      <c r="H1011" s="9"/>
      <c r="I1011" s="9"/>
      <c r="J1011" s="9"/>
      <c r="K1011" s="9"/>
      <c r="L1011" s="9"/>
      <c r="M1011" s="9"/>
      <c r="N1011" s="9"/>
      <c r="O1011" s="9"/>
      <c r="P1011" s="9"/>
    </row>
    <row r="1012" spans="5:16" x14ac:dyDescent="0.2">
      <c r="E1012" s="9"/>
      <c r="F1012" s="9"/>
      <c r="G1012" s="9"/>
      <c r="H1012" s="9"/>
      <c r="I1012" s="9"/>
      <c r="J1012" s="9"/>
      <c r="K1012" s="9"/>
      <c r="L1012" s="9"/>
      <c r="M1012" s="9"/>
      <c r="N1012" s="9"/>
      <c r="O1012" s="9"/>
      <c r="P1012" s="9"/>
    </row>
    <row r="1013" spans="5:16" x14ac:dyDescent="0.2">
      <c r="E1013" s="9"/>
      <c r="F1013" s="9"/>
      <c r="G1013" s="9"/>
      <c r="H1013" s="9"/>
      <c r="I1013" s="9"/>
      <c r="J1013" s="9"/>
      <c r="K1013" s="9"/>
      <c r="L1013" s="9"/>
      <c r="M1013" s="9"/>
      <c r="N1013" s="9"/>
      <c r="O1013" s="9"/>
      <c r="P1013" s="9"/>
    </row>
    <row r="1014" spans="5:16" x14ac:dyDescent="0.2">
      <c r="E1014" s="9"/>
      <c r="F1014" s="9"/>
      <c r="G1014" s="9"/>
      <c r="H1014" s="9"/>
      <c r="I1014" s="9"/>
      <c r="J1014" s="9"/>
      <c r="K1014" s="9"/>
      <c r="L1014" s="9"/>
      <c r="M1014" s="9"/>
      <c r="N1014" s="9"/>
      <c r="O1014" s="9"/>
      <c r="P1014" s="9"/>
    </row>
    <row r="1015" spans="5:16" x14ac:dyDescent="0.2">
      <c r="E1015" s="9"/>
      <c r="F1015" s="9"/>
      <c r="G1015" s="9"/>
      <c r="H1015" s="9"/>
      <c r="I1015" s="9"/>
      <c r="J1015" s="9"/>
      <c r="K1015" s="9"/>
      <c r="L1015" s="9"/>
      <c r="M1015" s="9"/>
      <c r="N1015" s="9"/>
      <c r="O1015" s="9"/>
      <c r="P1015" s="9"/>
    </row>
    <row r="1016" spans="5:16" x14ac:dyDescent="0.2">
      <c r="E1016" s="9"/>
      <c r="F1016" s="9"/>
      <c r="G1016" s="9"/>
      <c r="H1016" s="9"/>
      <c r="I1016" s="9"/>
      <c r="J1016" s="9"/>
      <c r="K1016" s="9"/>
      <c r="L1016" s="9"/>
      <c r="M1016" s="9"/>
      <c r="N1016" s="9"/>
      <c r="O1016" s="9"/>
      <c r="P1016" s="9"/>
    </row>
    <row r="1017" spans="5:16" x14ac:dyDescent="0.2">
      <c r="E1017" s="9"/>
      <c r="F1017" s="9"/>
      <c r="G1017" s="9"/>
      <c r="H1017" s="9"/>
      <c r="I1017" s="9"/>
      <c r="J1017" s="9"/>
      <c r="K1017" s="9"/>
      <c r="L1017" s="9"/>
      <c r="M1017" s="9"/>
      <c r="N1017" s="9"/>
      <c r="O1017" s="9"/>
      <c r="P1017" s="9"/>
    </row>
    <row r="1018" spans="5:16" x14ac:dyDescent="0.2">
      <c r="E1018" s="9"/>
      <c r="F1018" s="9"/>
      <c r="G1018" s="9"/>
      <c r="H1018" s="9"/>
      <c r="I1018" s="9"/>
      <c r="J1018" s="9"/>
      <c r="K1018" s="9"/>
      <c r="L1018" s="9"/>
      <c r="M1018" s="9"/>
      <c r="N1018" s="9"/>
      <c r="O1018" s="9"/>
      <c r="P1018" s="9"/>
    </row>
    <row r="1019" spans="5:16" x14ac:dyDescent="0.2">
      <c r="E1019" s="9"/>
      <c r="F1019" s="9"/>
      <c r="G1019" s="9"/>
      <c r="H1019" s="9"/>
      <c r="I1019" s="9"/>
      <c r="J1019" s="9"/>
      <c r="K1019" s="9"/>
      <c r="L1019" s="9"/>
      <c r="M1019" s="9"/>
      <c r="N1019" s="9"/>
      <c r="O1019" s="9"/>
      <c r="P1019" s="9"/>
    </row>
    <row r="1020" spans="5:16" x14ac:dyDescent="0.2">
      <c r="E1020" s="9"/>
      <c r="F1020" s="9"/>
      <c r="G1020" s="9"/>
      <c r="H1020" s="9"/>
      <c r="I1020" s="9"/>
      <c r="J1020" s="9"/>
      <c r="K1020" s="9"/>
      <c r="L1020" s="9"/>
      <c r="M1020" s="9"/>
      <c r="N1020" s="9"/>
      <c r="O1020" s="9"/>
      <c r="P1020" s="9"/>
    </row>
    <row r="1021" spans="5:16" x14ac:dyDescent="0.2">
      <c r="E1021" s="9"/>
      <c r="F1021" s="9"/>
      <c r="G1021" s="9"/>
      <c r="H1021" s="9"/>
      <c r="I1021" s="9"/>
      <c r="J1021" s="9"/>
      <c r="K1021" s="9"/>
      <c r="L1021" s="9"/>
      <c r="M1021" s="9"/>
      <c r="N1021" s="9"/>
      <c r="O1021" s="9"/>
      <c r="P1021" s="9"/>
    </row>
    <row r="1022" spans="5:16" x14ac:dyDescent="0.2">
      <c r="E1022" s="9"/>
      <c r="F1022" s="9"/>
      <c r="G1022" s="9"/>
      <c r="H1022" s="9"/>
      <c r="I1022" s="9"/>
      <c r="J1022" s="9"/>
      <c r="K1022" s="9"/>
      <c r="L1022" s="9"/>
      <c r="M1022" s="9"/>
      <c r="N1022" s="9"/>
      <c r="O1022" s="9"/>
      <c r="P1022" s="9"/>
    </row>
    <row r="1023" spans="5:16" x14ac:dyDescent="0.2">
      <c r="E1023" s="9"/>
      <c r="F1023" s="9"/>
      <c r="G1023" s="9"/>
      <c r="H1023" s="9"/>
      <c r="I1023" s="9"/>
      <c r="J1023" s="9"/>
      <c r="K1023" s="9"/>
      <c r="L1023" s="9"/>
      <c r="M1023" s="9"/>
      <c r="N1023" s="9"/>
      <c r="O1023" s="9"/>
      <c r="P1023" s="9"/>
    </row>
    <row r="1024" spans="5:16" x14ac:dyDescent="0.2">
      <c r="E1024" s="9"/>
      <c r="F1024" s="9"/>
      <c r="G1024" s="9"/>
      <c r="H1024" s="9"/>
      <c r="I1024" s="9"/>
      <c r="J1024" s="9"/>
      <c r="K1024" s="9"/>
      <c r="L1024" s="9"/>
      <c r="M1024" s="9"/>
      <c r="N1024" s="9"/>
      <c r="O1024" s="9"/>
      <c r="P1024" s="9"/>
    </row>
    <row r="1025" spans="5:16" x14ac:dyDescent="0.2">
      <c r="E1025" s="9"/>
      <c r="F1025" s="9"/>
      <c r="G1025" s="9"/>
      <c r="H1025" s="9"/>
      <c r="I1025" s="9"/>
      <c r="J1025" s="9"/>
      <c r="K1025" s="9"/>
      <c r="L1025" s="9"/>
      <c r="M1025" s="9"/>
      <c r="N1025" s="9"/>
      <c r="O1025" s="9"/>
      <c r="P1025" s="9"/>
    </row>
    <row r="1026" spans="5:16" x14ac:dyDescent="0.2">
      <c r="E1026" s="9"/>
      <c r="F1026" s="9"/>
      <c r="G1026" s="9"/>
      <c r="H1026" s="9"/>
      <c r="I1026" s="9"/>
      <c r="J1026" s="9"/>
      <c r="K1026" s="9"/>
      <c r="L1026" s="9"/>
      <c r="M1026" s="9"/>
      <c r="N1026" s="9"/>
      <c r="O1026" s="9"/>
      <c r="P1026" s="9"/>
    </row>
    <row r="1027" spans="5:16" x14ac:dyDescent="0.2">
      <c r="E1027" s="9"/>
      <c r="F1027" s="9"/>
      <c r="G1027" s="9"/>
      <c r="H1027" s="9"/>
      <c r="I1027" s="9"/>
      <c r="J1027" s="9"/>
      <c r="K1027" s="9"/>
      <c r="L1027" s="9"/>
      <c r="M1027" s="9"/>
      <c r="N1027" s="9"/>
      <c r="O1027" s="9"/>
      <c r="P1027" s="9"/>
    </row>
    <row r="1028" spans="5:16" x14ac:dyDescent="0.2">
      <c r="E1028" s="9"/>
      <c r="F1028" s="9"/>
      <c r="G1028" s="9"/>
      <c r="H1028" s="9"/>
      <c r="I1028" s="9"/>
      <c r="J1028" s="9"/>
      <c r="K1028" s="9"/>
      <c r="L1028" s="9"/>
      <c r="M1028" s="9"/>
      <c r="N1028" s="9"/>
      <c r="O1028" s="9"/>
      <c r="P1028" s="9"/>
    </row>
    <row r="1029" spans="5:16" x14ac:dyDescent="0.2">
      <c r="E1029" s="9"/>
      <c r="F1029" s="9"/>
      <c r="G1029" s="9"/>
      <c r="H1029" s="9"/>
      <c r="I1029" s="9"/>
      <c r="J1029" s="9"/>
      <c r="K1029" s="9"/>
      <c r="L1029" s="9"/>
      <c r="M1029" s="9"/>
      <c r="N1029" s="9"/>
      <c r="O1029" s="9"/>
      <c r="P1029" s="9"/>
    </row>
    <row r="1030" spans="5:16" x14ac:dyDescent="0.2">
      <c r="E1030" s="9"/>
      <c r="F1030" s="9"/>
      <c r="G1030" s="9"/>
      <c r="H1030" s="9"/>
      <c r="I1030" s="9"/>
      <c r="J1030" s="9"/>
      <c r="K1030" s="9"/>
      <c r="L1030" s="9"/>
      <c r="M1030" s="9"/>
      <c r="N1030" s="9"/>
      <c r="O1030" s="9"/>
      <c r="P1030" s="9"/>
    </row>
    <row r="1031" spans="5:16" x14ac:dyDescent="0.2">
      <c r="E1031" s="9"/>
      <c r="F1031" s="9"/>
      <c r="G1031" s="9"/>
      <c r="H1031" s="9"/>
      <c r="I1031" s="9"/>
      <c r="J1031" s="9"/>
      <c r="K1031" s="9"/>
      <c r="L1031" s="9"/>
      <c r="M1031" s="9"/>
      <c r="N1031" s="9"/>
    </row>
    <row r="1032" spans="5:16" x14ac:dyDescent="0.2">
      <c r="E1032" s="9"/>
      <c r="F1032" s="9"/>
      <c r="G1032" s="9"/>
      <c r="H1032" s="9"/>
      <c r="I1032" s="9"/>
      <c r="J1032" s="9"/>
      <c r="K1032" s="9"/>
      <c r="L1032" s="9"/>
      <c r="M1032" s="9"/>
      <c r="N1032" s="9"/>
    </row>
    <row r="1033" spans="5:16" x14ac:dyDescent="0.2">
      <c r="E1033" s="9"/>
      <c r="F1033" s="9"/>
      <c r="G1033" s="9"/>
      <c r="H1033" s="9"/>
      <c r="I1033" s="9"/>
      <c r="J1033" s="9"/>
      <c r="K1033" s="9"/>
      <c r="L1033" s="9"/>
      <c r="M1033" s="9"/>
      <c r="N1033" s="9"/>
    </row>
    <row r="1034" spans="5:16" x14ac:dyDescent="0.2">
      <c r="E1034" s="9"/>
      <c r="F1034" s="9"/>
      <c r="G1034" s="9"/>
      <c r="H1034" s="9"/>
      <c r="I1034" s="9"/>
      <c r="J1034" s="9"/>
      <c r="K1034" s="9"/>
      <c r="L1034" s="9"/>
      <c r="M1034" s="9"/>
      <c r="N1034" s="9"/>
    </row>
    <row r="1035" spans="5:16" x14ac:dyDescent="0.2">
      <c r="E1035" s="9"/>
      <c r="F1035" s="9"/>
      <c r="G1035" s="9"/>
      <c r="H1035" s="9"/>
      <c r="I1035" s="9"/>
      <c r="J1035" s="9"/>
      <c r="K1035" s="9"/>
      <c r="L1035" s="9"/>
      <c r="M1035" s="9"/>
      <c r="N1035" s="9"/>
    </row>
    <row r="1036" spans="5:16" x14ac:dyDescent="0.2">
      <c r="E1036" s="9"/>
      <c r="F1036" s="9"/>
      <c r="G1036" s="9"/>
      <c r="H1036" s="9"/>
      <c r="I1036" s="9"/>
      <c r="J1036" s="9"/>
      <c r="K1036" s="9"/>
      <c r="L1036" s="9"/>
      <c r="M1036" s="9"/>
      <c r="N1036" s="9"/>
    </row>
    <row r="1037" spans="5:16" x14ac:dyDescent="0.2">
      <c r="E1037" s="9"/>
      <c r="F1037" s="9"/>
      <c r="G1037" s="9"/>
      <c r="H1037" s="9"/>
      <c r="I1037" s="9"/>
      <c r="J1037" s="9"/>
      <c r="K1037" s="9"/>
      <c r="L1037" s="9"/>
      <c r="M1037" s="9"/>
      <c r="N1037" s="9"/>
    </row>
    <row r="1038" spans="5:16" x14ac:dyDescent="0.2">
      <c r="E1038" s="9"/>
      <c r="F1038" s="9"/>
      <c r="G1038" s="9"/>
      <c r="H1038" s="9"/>
      <c r="I1038" s="9"/>
      <c r="J1038" s="9"/>
      <c r="K1038" s="9"/>
      <c r="L1038" s="9"/>
      <c r="M1038" s="9"/>
      <c r="N1038" s="9"/>
    </row>
    <row r="1039" spans="5:16" x14ac:dyDescent="0.2">
      <c r="E1039" s="9"/>
      <c r="F1039" s="9"/>
      <c r="G1039" s="9"/>
      <c r="H1039" s="9"/>
      <c r="I1039" s="9"/>
      <c r="J1039" s="9"/>
      <c r="K1039" s="9"/>
      <c r="L1039" s="9"/>
      <c r="M1039" s="9"/>
      <c r="N1039" s="9"/>
    </row>
    <row r="1040" spans="5:16" x14ac:dyDescent="0.2">
      <c r="E1040" s="9"/>
      <c r="F1040" s="9"/>
      <c r="G1040" s="9"/>
      <c r="H1040" s="9"/>
      <c r="I1040" s="9"/>
      <c r="J1040" s="9"/>
      <c r="K1040" s="9"/>
      <c r="L1040" s="9"/>
      <c r="M1040" s="9"/>
      <c r="N1040" s="9"/>
    </row>
    <row r="1041" spans="5:14" x14ac:dyDescent="0.2">
      <c r="E1041" s="9"/>
      <c r="F1041" s="9"/>
      <c r="G1041" s="9"/>
      <c r="H1041" s="9"/>
      <c r="I1041" s="9"/>
      <c r="J1041" s="9"/>
      <c r="K1041" s="9"/>
      <c r="L1041" s="9"/>
      <c r="M1041" s="9"/>
      <c r="N1041" s="9"/>
    </row>
    <row r="1042" spans="5:14" x14ac:dyDescent="0.2">
      <c r="E1042" s="9"/>
      <c r="F1042" s="9"/>
      <c r="G1042" s="9"/>
      <c r="H1042" s="9"/>
      <c r="I1042" s="9"/>
      <c r="J1042" s="9"/>
      <c r="K1042" s="9"/>
      <c r="L1042" s="9"/>
      <c r="M1042" s="9"/>
      <c r="N1042" s="9"/>
    </row>
    <row r="1043" spans="5:14" x14ac:dyDescent="0.2">
      <c r="E1043" s="9"/>
      <c r="F1043" s="9"/>
      <c r="G1043" s="9"/>
      <c r="H1043" s="9"/>
      <c r="I1043" s="9"/>
      <c r="J1043" s="9"/>
      <c r="K1043" s="9"/>
      <c r="L1043" s="9"/>
      <c r="M1043" s="9"/>
      <c r="N1043" s="9"/>
    </row>
    <row r="1044" spans="5:14" x14ac:dyDescent="0.2">
      <c r="E1044" s="9"/>
      <c r="F1044" s="9"/>
      <c r="G1044" s="9"/>
      <c r="H1044" s="9"/>
      <c r="I1044" s="9"/>
      <c r="J1044" s="9"/>
      <c r="K1044" s="9"/>
      <c r="L1044" s="9"/>
      <c r="M1044" s="9"/>
      <c r="N1044" s="9"/>
    </row>
    <row r="1045" spans="5:14" x14ac:dyDescent="0.2">
      <c r="E1045" s="9"/>
      <c r="F1045" s="9"/>
      <c r="G1045" s="9"/>
      <c r="H1045" s="9"/>
      <c r="I1045" s="9"/>
      <c r="J1045" s="9"/>
      <c r="K1045" s="9"/>
      <c r="L1045" s="9"/>
      <c r="M1045" s="9"/>
      <c r="N1045" s="9"/>
    </row>
    <row r="1046" spans="5:14" x14ac:dyDescent="0.2">
      <c r="E1046" s="9"/>
      <c r="F1046" s="9"/>
      <c r="G1046" s="9"/>
      <c r="H1046" s="9"/>
      <c r="I1046" s="9"/>
      <c r="J1046" s="9"/>
      <c r="K1046" s="9"/>
      <c r="L1046" s="9"/>
      <c r="M1046" s="9"/>
      <c r="N1046" s="9"/>
    </row>
    <row r="1047" spans="5:14" x14ac:dyDescent="0.2">
      <c r="E1047" s="9"/>
      <c r="F1047" s="9"/>
      <c r="G1047" s="9"/>
      <c r="H1047" s="9"/>
      <c r="I1047" s="9"/>
      <c r="J1047" s="9"/>
      <c r="K1047" s="9"/>
      <c r="L1047" s="9"/>
      <c r="M1047" s="9"/>
      <c r="N1047" s="9"/>
    </row>
    <row r="1048" spans="5:14" x14ac:dyDescent="0.2">
      <c r="E1048" s="9"/>
      <c r="F1048" s="9"/>
      <c r="G1048" s="9"/>
      <c r="H1048" s="9"/>
      <c r="I1048" s="9"/>
      <c r="J1048" s="9"/>
      <c r="K1048" s="9"/>
      <c r="L1048" s="9"/>
      <c r="M1048" s="9"/>
      <c r="N1048" s="9"/>
    </row>
    <row r="1049" spans="5:14" x14ac:dyDescent="0.2">
      <c r="E1049" s="9"/>
      <c r="F1049" s="9"/>
      <c r="G1049" s="9"/>
      <c r="H1049" s="9"/>
      <c r="I1049" s="9"/>
      <c r="J1049" s="9"/>
      <c r="K1049" s="9"/>
      <c r="L1049" s="9"/>
      <c r="M1049" s="9"/>
      <c r="N1049" s="9"/>
    </row>
    <row r="1050" spans="5:14" x14ac:dyDescent="0.2">
      <c r="E1050" s="9"/>
      <c r="F1050" s="9"/>
      <c r="G1050" s="9"/>
      <c r="H1050" s="9"/>
      <c r="I1050" s="9"/>
      <c r="J1050" s="9"/>
      <c r="K1050" s="9"/>
      <c r="L1050" s="9"/>
      <c r="M1050" s="9"/>
      <c r="N1050" s="9"/>
    </row>
    <row r="1051" spans="5:14" x14ac:dyDescent="0.2">
      <c r="E1051" s="9"/>
      <c r="F1051" s="9"/>
      <c r="G1051" s="9"/>
      <c r="H1051" s="9"/>
      <c r="I1051" s="9"/>
      <c r="J1051" s="9"/>
      <c r="K1051" s="9"/>
      <c r="L1051" s="9"/>
      <c r="M1051" s="9"/>
      <c r="N1051" s="9"/>
    </row>
    <row r="1052" spans="5:14" x14ac:dyDescent="0.2">
      <c r="E1052" s="9"/>
      <c r="F1052" s="9"/>
      <c r="G1052" s="9"/>
      <c r="H1052" s="9"/>
      <c r="I1052" s="9"/>
      <c r="J1052" s="9"/>
      <c r="K1052" s="9"/>
      <c r="L1052" s="9"/>
      <c r="M1052" s="9"/>
      <c r="N1052" s="9"/>
    </row>
    <row r="1053" spans="5:14" x14ac:dyDescent="0.2">
      <c r="E1053" s="9"/>
      <c r="F1053" s="9"/>
      <c r="G1053" s="9"/>
      <c r="H1053" s="9"/>
      <c r="I1053" s="9"/>
      <c r="J1053" s="9"/>
      <c r="K1053" s="9"/>
      <c r="L1053" s="9"/>
      <c r="M1053" s="9"/>
      <c r="N1053" s="9"/>
    </row>
    <row r="1054" spans="5:14" x14ac:dyDescent="0.2">
      <c r="E1054" s="9"/>
      <c r="F1054" s="9"/>
      <c r="G1054" s="9"/>
      <c r="H1054" s="9"/>
      <c r="I1054" s="9"/>
      <c r="J1054" s="9"/>
      <c r="K1054" s="9"/>
      <c r="L1054" s="9"/>
      <c r="M1054" s="9"/>
      <c r="N1054" s="9"/>
    </row>
    <row r="1055" spans="5:14" x14ac:dyDescent="0.2">
      <c r="E1055" s="9"/>
      <c r="F1055" s="9"/>
      <c r="G1055" s="9"/>
      <c r="H1055" s="9"/>
      <c r="I1055" s="9"/>
      <c r="J1055" s="9"/>
      <c r="K1055" s="9"/>
      <c r="L1055" s="9"/>
      <c r="M1055" s="9"/>
      <c r="N1055" s="9"/>
    </row>
    <row r="1056" spans="5:14" x14ac:dyDescent="0.2">
      <c r="E1056" s="9"/>
      <c r="F1056" s="9"/>
      <c r="G1056" s="9"/>
      <c r="H1056" s="9"/>
      <c r="I1056" s="9"/>
      <c r="J1056" s="9"/>
      <c r="K1056" s="9"/>
      <c r="L1056" s="9"/>
      <c r="M1056" s="9"/>
      <c r="N1056" s="9"/>
    </row>
    <row r="1057" spans="5:14" x14ac:dyDescent="0.2">
      <c r="E1057" s="9"/>
      <c r="F1057" s="9"/>
      <c r="G1057" s="9"/>
      <c r="H1057" s="9"/>
      <c r="I1057" s="9"/>
      <c r="J1057" s="9"/>
      <c r="K1057" s="9"/>
      <c r="L1057" s="9"/>
      <c r="M1057" s="9"/>
      <c r="N1057" s="9"/>
    </row>
    <row r="1058" spans="5:14" x14ac:dyDescent="0.2">
      <c r="E1058" s="9"/>
      <c r="F1058" s="9"/>
      <c r="G1058" s="9"/>
      <c r="H1058" s="9"/>
      <c r="I1058" s="9"/>
      <c r="J1058" s="9"/>
      <c r="K1058" s="9"/>
      <c r="L1058" s="9"/>
      <c r="M1058" s="9"/>
      <c r="N1058" s="9"/>
    </row>
    <row r="1059" spans="5:14" x14ac:dyDescent="0.2">
      <c r="E1059" s="9"/>
      <c r="F1059" s="9"/>
      <c r="G1059" s="9"/>
      <c r="H1059" s="9"/>
      <c r="I1059" s="9"/>
      <c r="J1059" s="9"/>
      <c r="K1059" s="9"/>
      <c r="L1059" s="9"/>
      <c r="M1059" s="9"/>
      <c r="N1059" s="9"/>
    </row>
    <row r="1060" spans="5:14" x14ac:dyDescent="0.2">
      <c r="E1060" s="9"/>
      <c r="F1060" s="9"/>
      <c r="G1060" s="9"/>
      <c r="H1060" s="9"/>
      <c r="I1060" s="9"/>
      <c r="J1060" s="9"/>
      <c r="K1060" s="9"/>
      <c r="L1060" s="9"/>
      <c r="M1060" s="9"/>
      <c r="N1060" s="9"/>
    </row>
    <row r="1061" spans="5:14" x14ac:dyDescent="0.2">
      <c r="E1061" s="9"/>
      <c r="F1061" s="9"/>
      <c r="G1061" s="9"/>
      <c r="H1061" s="9"/>
      <c r="I1061" s="9"/>
      <c r="J1061" s="9"/>
      <c r="K1061" s="9"/>
      <c r="L1061" s="9"/>
      <c r="M1061" s="9"/>
      <c r="N1061" s="9"/>
    </row>
    <row r="1062" spans="5:14" x14ac:dyDescent="0.2">
      <c r="E1062" s="9"/>
      <c r="F1062" s="9"/>
      <c r="G1062" s="9"/>
      <c r="H1062" s="9"/>
      <c r="I1062" s="9"/>
      <c r="J1062" s="9"/>
      <c r="K1062" s="9"/>
      <c r="L1062" s="9"/>
      <c r="M1062" s="9"/>
      <c r="N1062" s="9"/>
    </row>
    <row r="1063" spans="5:14" x14ac:dyDescent="0.2">
      <c r="E1063" s="9"/>
      <c r="F1063" s="9"/>
      <c r="G1063" s="9"/>
      <c r="H1063" s="9"/>
      <c r="I1063" s="9"/>
      <c r="J1063" s="9"/>
      <c r="K1063" s="9"/>
      <c r="L1063" s="9"/>
      <c r="M1063" s="9"/>
      <c r="N1063" s="9"/>
    </row>
    <row r="1064" spans="5:14" x14ac:dyDescent="0.2">
      <c r="E1064" s="9"/>
      <c r="F1064" s="9"/>
      <c r="G1064" s="9"/>
      <c r="H1064" s="9"/>
      <c r="I1064" s="9"/>
      <c r="J1064" s="9"/>
      <c r="K1064" s="9"/>
      <c r="L1064" s="9"/>
      <c r="M1064" s="9"/>
      <c r="N1064" s="9"/>
    </row>
    <row r="1065" spans="5:14" x14ac:dyDescent="0.2">
      <c r="E1065" s="9"/>
      <c r="F1065" s="9"/>
      <c r="G1065" s="9"/>
      <c r="H1065" s="9"/>
      <c r="I1065" s="9"/>
      <c r="J1065" s="9"/>
      <c r="K1065" s="9"/>
      <c r="L1065" s="9"/>
      <c r="M1065" s="9"/>
      <c r="N1065" s="9"/>
    </row>
    <row r="1066" spans="5:14" x14ac:dyDescent="0.2">
      <c r="E1066" s="9"/>
      <c r="F1066" s="9"/>
      <c r="G1066" s="9"/>
      <c r="H1066" s="9"/>
      <c r="I1066" s="9"/>
      <c r="J1066" s="9"/>
      <c r="K1066" s="9"/>
      <c r="L1066" s="9"/>
      <c r="M1066" s="9"/>
      <c r="N1066" s="9"/>
    </row>
    <row r="1067" spans="5:14" x14ac:dyDescent="0.2">
      <c r="E1067" s="9"/>
      <c r="F1067" s="9"/>
      <c r="G1067" s="9"/>
      <c r="H1067" s="9"/>
      <c r="I1067" s="9"/>
      <c r="J1067" s="9"/>
      <c r="K1067" s="9"/>
      <c r="L1067" s="9"/>
      <c r="M1067" s="9"/>
      <c r="N1067" s="9"/>
    </row>
    <row r="1068" spans="5:14" x14ac:dyDescent="0.2">
      <c r="E1068" s="9"/>
      <c r="F1068" s="9"/>
      <c r="G1068" s="9"/>
      <c r="H1068" s="9"/>
      <c r="I1068" s="9"/>
      <c r="J1068" s="9"/>
      <c r="K1068" s="9"/>
      <c r="L1068" s="9"/>
      <c r="M1068" s="9"/>
      <c r="N1068" s="9"/>
    </row>
    <row r="1069" spans="5:14" x14ac:dyDescent="0.2">
      <c r="E1069" s="9"/>
      <c r="F1069" s="9"/>
      <c r="G1069" s="9"/>
      <c r="H1069" s="9"/>
      <c r="I1069" s="9"/>
      <c r="J1069" s="9"/>
      <c r="K1069" s="9"/>
      <c r="L1069" s="9"/>
      <c r="M1069" s="9"/>
      <c r="N1069" s="9"/>
    </row>
    <row r="1070" spans="5:14" x14ac:dyDescent="0.2">
      <c r="E1070" s="9"/>
      <c r="F1070" s="9"/>
      <c r="G1070" s="9"/>
      <c r="H1070" s="9"/>
      <c r="I1070" s="9"/>
      <c r="J1070" s="9"/>
      <c r="K1070" s="9"/>
      <c r="L1070" s="9"/>
      <c r="M1070" s="9"/>
      <c r="N1070" s="9"/>
    </row>
    <row r="1071" spans="5:14" x14ac:dyDescent="0.2">
      <c r="E1071" s="9"/>
      <c r="F1071" s="9"/>
      <c r="G1071" s="9"/>
      <c r="H1071" s="9"/>
      <c r="I1071" s="9"/>
      <c r="J1071" s="9"/>
      <c r="K1071" s="9"/>
      <c r="L1071" s="9"/>
      <c r="M1071" s="9"/>
      <c r="N1071" s="9"/>
    </row>
    <row r="1072" spans="5:14" x14ac:dyDescent="0.2">
      <c r="E1072" s="9"/>
      <c r="F1072" s="9"/>
      <c r="G1072" s="9"/>
      <c r="H1072" s="9"/>
      <c r="I1072" s="9"/>
      <c r="J1072" s="9"/>
      <c r="K1072" s="9"/>
      <c r="L1072" s="9"/>
      <c r="M1072" s="9"/>
      <c r="N1072" s="9"/>
    </row>
    <row r="1073" spans="5:14" x14ac:dyDescent="0.2">
      <c r="E1073" s="9"/>
      <c r="F1073" s="9"/>
      <c r="G1073" s="9"/>
      <c r="H1073" s="9"/>
      <c r="I1073" s="9"/>
      <c r="J1073" s="9"/>
      <c r="K1073" s="9"/>
      <c r="L1073" s="9"/>
      <c r="M1073" s="9"/>
      <c r="N1073" s="9"/>
    </row>
    <row r="1074" spans="5:14" x14ac:dyDescent="0.2">
      <c r="E1074" s="9"/>
      <c r="F1074" s="9"/>
      <c r="G1074" s="9"/>
      <c r="H1074" s="9"/>
      <c r="I1074" s="9"/>
      <c r="J1074" s="9"/>
      <c r="K1074" s="9"/>
      <c r="L1074" s="9"/>
      <c r="M1074" s="9"/>
      <c r="N1074" s="9"/>
    </row>
    <row r="1075" spans="5:14" x14ac:dyDescent="0.2">
      <c r="E1075" s="9"/>
      <c r="F1075" s="9"/>
      <c r="G1075" s="9"/>
      <c r="H1075" s="9"/>
      <c r="I1075" s="9"/>
      <c r="J1075" s="9"/>
      <c r="K1075" s="9"/>
      <c r="L1075" s="9"/>
      <c r="M1075" s="9"/>
      <c r="N1075" s="9"/>
    </row>
    <row r="1076" spans="5:14" x14ac:dyDescent="0.2">
      <c r="E1076" s="9"/>
      <c r="F1076" s="9"/>
      <c r="G1076" s="9"/>
      <c r="H1076" s="9"/>
      <c r="I1076" s="9"/>
      <c r="J1076" s="9"/>
      <c r="K1076" s="9"/>
      <c r="L1076" s="9"/>
      <c r="M1076" s="9"/>
      <c r="N1076" s="9"/>
    </row>
    <row r="1077" spans="5:14" x14ac:dyDescent="0.2">
      <c r="E1077" s="9"/>
      <c r="F1077" s="9"/>
      <c r="G1077" s="9"/>
      <c r="H1077" s="9"/>
      <c r="I1077" s="9"/>
      <c r="J1077" s="9"/>
      <c r="K1077" s="9"/>
      <c r="L1077" s="9"/>
      <c r="M1077" s="9"/>
      <c r="N1077" s="9"/>
    </row>
    <row r="1078" spans="5:14" x14ac:dyDescent="0.2">
      <c r="E1078" s="9"/>
      <c r="F1078" s="9"/>
      <c r="G1078" s="9"/>
      <c r="H1078" s="9"/>
      <c r="I1078" s="9"/>
      <c r="J1078" s="9"/>
      <c r="K1078" s="9"/>
      <c r="L1078" s="9"/>
      <c r="M1078" s="9"/>
      <c r="N1078" s="9"/>
    </row>
    <row r="1079" spans="5:14" x14ac:dyDescent="0.2">
      <c r="E1079" s="9"/>
      <c r="F1079" s="9"/>
      <c r="G1079" s="9"/>
      <c r="H1079" s="9"/>
      <c r="I1079" s="9"/>
      <c r="J1079" s="9"/>
      <c r="K1079" s="9"/>
      <c r="L1079" s="9"/>
      <c r="M1079" s="9"/>
      <c r="N1079" s="9"/>
    </row>
    <row r="1080" spans="5:14" x14ac:dyDescent="0.2">
      <c r="E1080" s="9"/>
      <c r="F1080" s="9"/>
      <c r="G1080" s="9"/>
      <c r="H1080" s="9"/>
      <c r="I1080" s="9"/>
      <c r="J1080" s="9"/>
      <c r="K1080" s="9"/>
      <c r="L1080" s="9"/>
      <c r="M1080" s="9"/>
      <c r="N1080" s="9"/>
    </row>
    <row r="1081" spans="5:14" x14ac:dyDescent="0.2">
      <c r="E1081" s="9"/>
      <c r="F1081" s="9"/>
      <c r="G1081" s="9"/>
      <c r="H1081" s="9"/>
      <c r="I1081" s="9"/>
      <c r="J1081" s="9"/>
      <c r="K1081" s="9"/>
      <c r="L1081" s="9"/>
      <c r="M1081" s="9"/>
      <c r="N1081" s="9"/>
    </row>
    <row r="1082" spans="5:14" x14ac:dyDescent="0.2">
      <c r="E1082" s="9"/>
      <c r="F1082" s="9"/>
      <c r="G1082" s="9"/>
      <c r="H1082" s="9"/>
      <c r="I1082" s="9"/>
      <c r="J1082" s="9"/>
      <c r="K1082" s="9"/>
      <c r="L1082" s="9"/>
      <c r="M1082" s="9"/>
      <c r="N1082" s="9"/>
    </row>
    <row r="1083" spans="5:14" x14ac:dyDescent="0.2">
      <c r="E1083" s="9"/>
      <c r="F1083" s="9"/>
      <c r="G1083" s="9"/>
      <c r="H1083" s="9"/>
      <c r="I1083" s="9"/>
      <c r="J1083" s="9"/>
      <c r="K1083" s="9"/>
      <c r="L1083" s="9"/>
      <c r="M1083" s="9"/>
      <c r="N1083" s="9"/>
    </row>
    <row r="1084" spans="5:14" x14ac:dyDescent="0.2">
      <c r="E1084" s="9"/>
      <c r="F1084" s="9"/>
      <c r="G1084" s="9"/>
      <c r="H1084" s="9"/>
      <c r="I1084" s="9"/>
      <c r="J1084" s="9"/>
      <c r="K1084" s="9"/>
      <c r="L1084" s="9"/>
      <c r="M1084" s="9"/>
      <c r="N1084" s="9"/>
    </row>
    <row r="1085" spans="5:14" x14ac:dyDescent="0.2">
      <c r="E1085" s="9"/>
      <c r="F1085" s="9"/>
      <c r="G1085" s="9"/>
      <c r="H1085" s="9"/>
      <c r="I1085" s="9"/>
      <c r="J1085" s="9"/>
      <c r="K1085" s="9"/>
      <c r="L1085" s="9"/>
      <c r="M1085" s="9"/>
      <c r="N1085" s="9"/>
    </row>
    <row r="1086" spans="5:14" x14ac:dyDescent="0.2">
      <c r="E1086" s="9"/>
      <c r="F1086" s="9"/>
      <c r="G1086" s="9"/>
      <c r="H1086" s="9"/>
      <c r="I1086" s="9"/>
      <c r="J1086" s="9"/>
      <c r="K1086" s="9"/>
      <c r="L1086" s="9"/>
      <c r="M1086" s="9"/>
      <c r="N1086" s="9"/>
    </row>
    <row r="1087" spans="5:14" x14ac:dyDescent="0.2">
      <c r="E1087" s="9"/>
      <c r="F1087" s="9"/>
      <c r="G1087" s="9"/>
      <c r="H1087" s="9"/>
      <c r="I1087" s="9"/>
      <c r="J1087" s="9"/>
      <c r="K1087" s="9"/>
      <c r="L1087" s="9"/>
      <c r="M1087" s="9"/>
      <c r="N1087" s="9"/>
    </row>
    <row r="1088" spans="5:14" x14ac:dyDescent="0.2">
      <c r="E1088" s="9"/>
      <c r="F1088" s="9"/>
      <c r="G1088" s="9"/>
      <c r="H1088" s="9"/>
      <c r="I1088" s="9"/>
      <c r="J1088" s="9"/>
      <c r="K1088" s="9"/>
      <c r="L1088" s="9"/>
      <c r="M1088" s="9"/>
      <c r="N1088" s="9"/>
    </row>
    <row r="1089" spans="5:14" x14ac:dyDescent="0.2">
      <c r="E1089" s="9"/>
      <c r="F1089" s="9"/>
      <c r="G1089" s="9"/>
      <c r="H1089" s="9"/>
      <c r="I1089" s="9"/>
      <c r="J1089" s="9"/>
      <c r="K1089" s="9"/>
      <c r="L1089" s="9"/>
      <c r="M1089" s="9"/>
      <c r="N1089" s="9"/>
    </row>
    <row r="1090" spans="5:14" x14ac:dyDescent="0.2">
      <c r="E1090" s="9"/>
      <c r="F1090" s="9"/>
      <c r="G1090" s="9"/>
      <c r="H1090" s="9"/>
      <c r="I1090" s="9"/>
      <c r="J1090" s="9"/>
      <c r="K1090" s="9"/>
      <c r="L1090" s="9"/>
      <c r="M1090" s="9"/>
      <c r="N1090" s="9"/>
    </row>
    <row r="1091" spans="5:14" x14ac:dyDescent="0.2">
      <c r="E1091" s="9"/>
      <c r="F1091" s="9"/>
      <c r="G1091" s="9"/>
      <c r="H1091" s="9"/>
      <c r="I1091" s="9"/>
      <c r="J1091" s="9"/>
      <c r="K1091" s="9"/>
      <c r="L1091" s="9"/>
      <c r="M1091" s="9"/>
      <c r="N1091" s="9"/>
    </row>
    <row r="1092" spans="5:14" x14ac:dyDescent="0.2">
      <c r="E1092" s="9"/>
      <c r="F1092" s="9"/>
      <c r="G1092" s="9"/>
      <c r="H1092" s="9"/>
      <c r="I1092" s="9"/>
      <c r="J1092" s="9"/>
      <c r="K1092" s="9"/>
      <c r="L1092" s="9"/>
      <c r="M1092" s="9"/>
      <c r="N1092" s="9"/>
    </row>
    <row r="1093" spans="5:14" x14ac:dyDescent="0.2">
      <c r="E1093" s="9"/>
      <c r="F1093" s="9"/>
      <c r="G1093" s="9"/>
      <c r="H1093" s="9"/>
      <c r="I1093" s="9"/>
      <c r="J1093" s="9"/>
      <c r="K1093" s="9"/>
      <c r="L1093" s="9"/>
      <c r="M1093" s="9"/>
      <c r="N1093" s="9"/>
    </row>
    <row r="1094" spans="5:14" x14ac:dyDescent="0.2">
      <c r="E1094" s="9"/>
      <c r="F1094" s="9"/>
      <c r="G1094" s="9"/>
      <c r="H1094" s="9"/>
      <c r="I1094" s="9"/>
      <c r="J1094" s="9"/>
      <c r="K1094" s="9"/>
      <c r="L1094" s="9"/>
      <c r="M1094" s="9"/>
      <c r="N1094" s="9"/>
    </row>
    <row r="1095" spans="5:14" x14ac:dyDescent="0.2">
      <c r="E1095" s="9"/>
      <c r="F1095" s="9"/>
      <c r="G1095" s="9"/>
      <c r="H1095" s="9"/>
      <c r="I1095" s="9"/>
      <c r="J1095" s="9"/>
      <c r="K1095" s="9"/>
      <c r="L1095" s="9"/>
      <c r="M1095" s="9"/>
      <c r="N1095" s="9"/>
    </row>
    <row r="1096" spans="5:14" x14ac:dyDescent="0.2">
      <c r="E1096" s="9"/>
      <c r="F1096" s="9"/>
      <c r="G1096" s="9"/>
      <c r="H1096" s="9"/>
      <c r="I1096" s="9"/>
      <c r="J1096" s="9"/>
      <c r="K1096" s="9"/>
      <c r="L1096" s="9"/>
      <c r="M1096" s="9"/>
      <c r="N1096" s="9"/>
    </row>
    <row r="1097" spans="5:14" x14ac:dyDescent="0.2">
      <c r="E1097" s="9"/>
      <c r="F1097" s="9"/>
      <c r="G1097" s="9"/>
      <c r="H1097" s="9"/>
      <c r="I1097" s="9"/>
      <c r="J1097" s="9"/>
      <c r="K1097" s="9"/>
      <c r="L1097" s="9"/>
      <c r="M1097" s="9"/>
      <c r="N1097" s="9"/>
    </row>
    <row r="1098" spans="5:14" x14ac:dyDescent="0.2">
      <c r="E1098" s="9"/>
      <c r="F1098" s="9"/>
      <c r="G1098" s="9"/>
      <c r="H1098" s="9"/>
      <c r="I1098" s="9"/>
      <c r="J1098" s="9"/>
      <c r="K1098" s="9"/>
      <c r="L1098" s="9"/>
      <c r="M1098" s="9"/>
      <c r="N1098" s="9"/>
    </row>
    <row r="1099" spans="5:14" x14ac:dyDescent="0.2">
      <c r="E1099" s="9"/>
      <c r="F1099" s="9"/>
      <c r="G1099" s="9"/>
      <c r="H1099" s="9"/>
      <c r="I1099" s="9"/>
      <c r="J1099" s="9"/>
      <c r="K1099" s="9"/>
      <c r="L1099" s="9"/>
      <c r="M1099" s="9"/>
      <c r="N1099" s="9"/>
    </row>
    <row r="1100" spans="5:14" x14ac:dyDescent="0.2">
      <c r="E1100" s="9"/>
      <c r="F1100" s="9"/>
      <c r="G1100" s="9"/>
      <c r="H1100" s="9"/>
      <c r="I1100" s="9"/>
      <c r="J1100" s="9"/>
      <c r="K1100" s="9"/>
      <c r="L1100" s="9"/>
      <c r="M1100" s="9"/>
      <c r="N1100" s="9"/>
    </row>
    <row r="1101" spans="5:14" x14ac:dyDescent="0.2">
      <c r="E1101" s="9"/>
      <c r="F1101" s="9"/>
      <c r="G1101" s="9"/>
      <c r="H1101" s="9"/>
      <c r="I1101" s="9"/>
      <c r="J1101" s="9"/>
      <c r="K1101" s="9"/>
      <c r="L1101" s="9"/>
      <c r="M1101" s="9"/>
      <c r="N1101" s="9"/>
    </row>
    <row r="1102" spans="5:14" x14ac:dyDescent="0.2">
      <c r="E1102" s="9"/>
      <c r="F1102" s="9"/>
      <c r="G1102" s="9"/>
      <c r="H1102" s="9"/>
      <c r="I1102" s="9"/>
      <c r="J1102" s="9"/>
      <c r="K1102" s="9"/>
      <c r="L1102" s="9"/>
      <c r="M1102" s="9"/>
      <c r="N1102" s="9"/>
    </row>
    <row r="1103" spans="5:14" x14ac:dyDescent="0.2">
      <c r="E1103" s="9"/>
      <c r="F1103" s="9"/>
      <c r="G1103" s="9"/>
      <c r="H1103" s="9"/>
      <c r="I1103" s="9"/>
      <c r="J1103" s="9"/>
      <c r="K1103" s="9"/>
      <c r="L1103" s="9"/>
      <c r="M1103" s="9"/>
      <c r="N1103" s="9"/>
    </row>
    <row r="1104" spans="5:14" x14ac:dyDescent="0.2">
      <c r="E1104" s="9"/>
      <c r="F1104" s="9"/>
      <c r="G1104" s="9"/>
      <c r="H1104" s="9"/>
      <c r="I1104" s="9"/>
      <c r="J1104" s="9"/>
      <c r="K1104" s="9"/>
      <c r="L1104" s="9"/>
      <c r="M1104" s="9"/>
      <c r="N1104" s="9"/>
    </row>
    <row r="1105" spans="5:14" x14ac:dyDescent="0.2">
      <c r="E1105" s="9"/>
      <c r="F1105" s="9"/>
      <c r="G1105" s="9"/>
      <c r="H1105" s="9"/>
      <c r="I1105" s="9"/>
      <c r="J1105" s="9"/>
      <c r="K1105" s="9"/>
      <c r="L1105" s="9"/>
      <c r="M1105" s="9"/>
      <c r="N1105" s="9"/>
    </row>
    <row r="1106" spans="5:14" x14ac:dyDescent="0.2">
      <c r="E1106" s="9"/>
      <c r="F1106" s="9"/>
      <c r="G1106" s="9"/>
      <c r="H1106" s="9"/>
      <c r="I1106" s="9"/>
      <c r="J1106" s="9"/>
      <c r="K1106" s="9"/>
      <c r="L1106" s="9"/>
      <c r="M1106" s="9"/>
      <c r="N1106" s="9"/>
    </row>
    <row r="1107" spans="5:14" x14ac:dyDescent="0.2">
      <c r="E1107" s="9"/>
      <c r="F1107" s="9"/>
      <c r="G1107" s="9"/>
      <c r="H1107" s="9"/>
      <c r="I1107" s="9"/>
      <c r="J1107" s="9"/>
      <c r="K1107" s="9"/>
      <c r="L1107" s="9"/>
      <c r="M1107" s="9"/>
      <c r="N1107" s="9"/>
    </row>
    <row r="1108" spans="5:14" x14ac:dyDescent="0.2">
      <c r="E1108" s="9"/>
      <c r="F1108" s="9"/>
      <c r="G1108" s="9"/>
      <c r="H1108" s="9"/>
      <c r="I1108" s="9"/>
      <c r="J1108" s="9"/>
      <c r="K1108" s="9"/>
      <c r="L1108" s="9"/>
      <c r="M1108" s="9"/>
      <c r="N1108" s="9"/>
    </row>
    <row r="1109" spans="5:14" x14ac:dyDescent="0.2">
      <c r="E1109" s="9"/>
      <c r="F1109" s="9"/>
      <c r="G1109" s="9"/>
      <c r="H1109" s="9"/>
      <c r="I1109" s="9"/>
      <c r="J1109" s="9"/>
      <c r="K1109" s="9"/>
      <c r="L1109" s="9"/>
      <c r="M1109" s="9"/>
      <c r="N1109" s="9"/>
    </row>
    <row r="1110" spans="5:14" x14ac:dyDescent="0.2">
      <c r="E1110" s="9"/>
      <c r="F1110" s="9"/>
      <c r="G1110" s="9"/>
      <c r="H1110" s="9"/>
      <c r="I1110" s="9"/>
      <c r="J1110" s="9"/>
      <c r="K1110" s="9"/>
      <c r="L1110" s="9"/>
      <c r="M1110" s="9"/>
      <c r="N1110" s="9"/>
    </row>
    <row r="1111" spans="5:14" x14ac:dyDescent="0.2">
      <c r="E1111" s="9"/>
      <c r="F1111" s="9"/>
      <c r="G1111" s="9"/>
      <c r="H1111" s="9"/>
      <c r="I1111" s="9"/>
      <c r="J1111" s="9"/>
      <c r="K1111" s="9"/>
      <c r="L1111" s="9"/>
      <c r="M1111" s="9"/>
      <c r="N1111" s="9"/>
    </row>
    <row r="1112" spans="5:14" x14ac:dyDescent="0.2">
      <c r="E1112" s="9"/>
      <c r="F1112" s="9"/>
      <c r="G1112" s="9"/>
      <c r="H1112" s="9"/>
      <c r="I1112" s="9"/>
      <c r="J1112" s="9"/>
      <c r="K1112" s="9"/>
      <c r="L1112" s="9"/>
      <c r="M1112" s="9"/>
      <c r="N1112" s="9"/>
    </row>
    <row r="1113" spans="5:14" x14ac:dyDescent="0.2">
      <c r="E1113" s="9"/>
      <c r="F1113" s="9"/>
      <c r="G1113" s="9"/>
      <c r="H1113" s="9"/>
      <c r="I1113" s="9"/>
      <c r="J1113" s="9"/>
      <c r="K1113" s="9"/>
      <c r="L1113" s="9"/>
      <c r="M1113" s="9"/>
      <c r="N1113" s="9"/>
    </row>
    <row r="1114" spans="5:14" x14ac:dyDescent="0.2">
      <c r="E1114" s="9"/>
      <c r="F1114" s="9"/>
      <c r="G1114" s="9"/>
      <c r="H1114" s="9"/>
      <c r="I1114" s="9"/>
      <c r="J1114" s="9"/>
      <c r="K1114" s="9"/>
      <c r="L1114" s="9"/>
      <c r="M1114" s="9"/>
      <c r="N1114" s="9"/>
    </row>
    <row r="1115" spans="5:14" x14ac:dyDescent="0.2">
      <c r="E1115" s="9"/>
      <c r="F1115" s="9"/>
      <c r="G1115" s="9"/>
      <c r="H1115" s="9"/>
      <c r="I1115" s="9"/>
      <c r="J1115" s="9"/>
      <c r="K1115" s="9"/>
      <c r="L1115" s="9"/>
      <c r="M1115" s="9"/>
      <c r="N1115" s="9"/>
    </row>
    <row r="1116" spans="5:14" x14ac:dyDescent="0.2">
      <c r="E1116" s="9"/>
      <c r="F1116" s="9"/>
      <c r="G1116" s="9"/>
      <c r="H1116" s="9"/>
      <c r="I1116" s="9"/>
      <c r="J1116" s="9"/>
      <c r="K1116" s="9"/>
      <c r="L1116" s="9"/>
      <c r="M1116" s="9"/>
      <c r="N1116" s="9"/>
    </row>
    <row r="1117" spans="5:14" x14ac:dyDescent="0.2">
      <c r="E1117" s="9"/>
      <c r="F1117" s="9"/>
      <c r="G1117" s="9"/>
      <c r="H1117" s="9"/>
      <c r="I1117" s="9"/>
      <c r="J1117" s="9"/>
      <c r="K1117" s="9"/>
      <c r="L1117" s="9"/>
      <c r="M1117" s="9"/>
      <c r="N1117" s="9"/>
    </row>
    <row r="1118" spans="5:14" x14ac:dyDescent="0.2">
      <c r="E1118" s="9"/>
      <c r="F1118" s="9"/>
      <c r="G1118" s="9"/>
      <c r="H1118" s="9"/>
      <c r="I1118" s="9"/>
      <c r="J1118" s="9"/>
      <c r="K1118" s="9"/>
      <c r="L1118" s="9"/>
      <c r="M1118" s="9"/>
      <c r="N1118" s="9"/>
    </row>
    <row r="1119" spans="5:14" x14ac:dyDescent="0.2">
      <c r="E1119" s="9"/>
      <c r="F1119" s="9"/>
      <c r="G1119" s="9"/>
      <c r="H1119" s="9"/>
      <c r="I1119" s="9"/>
      <c r="J1119" s="9"/>
      <c r="K1119" s="9"/>
      <c r="L1119" s="9"/>
      <c r="M1119" s="9"/>
      <c r="N1119" s="9"/>
    </row>
    <row r="1120" spans="5:14" x14ac:dyDescent="0.2">
      <c r="E1120" s="9"/>
      <c r="F1120" s="9"/>
      <c r="G1120" s="9"/>
      <c r="H1120" s="9"/>
      <c r="I1120" s="9"/>
      <c r="J1120" s="9"/>
      <c r="K1120" s="9"/>
      <c r="L1120" s="9"/>
      <c r="M1120" s="9"/>
      <c r="N1120" s="9"/>
    </row>
    <row r="1121" spans="5:14" x14ac:dyDescent="0.2">
      <c r="E1121" s="9"/>
      <c r="F1121" s="9"/>
      <c r="G1121" s="9"/>
      <c r="H1121" s="9"/>
      <c r="I1121" s="9"/>
      <c r="J1121" s="9"/>
      <c r="K1121" s="9"/>
      <c r="L1121" s="9"/>
      <c r="M1121" s="9"/>
      <c r="N1121" s="9"/>
    </row>
    <row r="1122" spans="5:14" x14ac:dyDescent="0.2">
      <c r="E1122" s="9"/>
      <c r="F1122" s="9"/>
      <c r="G1122" s="9"/>
      <c r="H1122" s="9"/>
      <c r="I1122" s="9"/>
      <c r="J1122" s="9"/>
      <c r="K1122" s="9"/>
      <c r="L1122" s="9"/>
      <c r="M1122" s="9"/>
      <c r="N1122" s="9"/>
    </row>
    <row r="1123" spans="5:14" x14ac:dyDescent="0.2">
      <c r="E1123" s="9"/>
      <c r="F1123" s="9"/>
      <c r="G1123" s="9"/>
      <c r="H1123" s="9"/>
      <c r="I1123" s="9"/>
      <c r="J1123" s="9"/>
      <c r="K1123" s="9"/>
      <c r="L1123" s="9"/>
      <c r="M1123" s="9"/>
      <c r="N1123" s="9"/>
    </row>
    <row r="1124" spans="5:14" x14ac:dyDescent="0.2">
      <c r="E1124" s="9"/>
      <c r="F1124" s="9"/>
      <c r="G1124" s="9"/>
      <c r="H1124" s="9"/>
      <c r="I1124" s="9"/>
      <c r="J1124" s="9"/>
      <c r="K1124" s="9"/>
      <c r="L1124" s="9"/>
      <c r="M1124" s="9"/>
      <c r="N1124" s="9"/>
    </row>
    <row r="1125" spans="5:14" x14ac:dyDescent="0.2">
      <c r="E1125" s="9"/>
      <c r="F1125" s="9"/>
      <c r="G1125" s="9"/>
      <c r="H1125" s="9"/>
      <c r="I1125" s="9"/>
      <c r="J1125" s="9"/>
      <c r="K1125" s="9"/>
      <c r="L1125" s="9"/>
      <c r="M1125" s="9"/>
      <c r="N1125" s="9"/>
    </row>
    <row r="1126" spans="5:14" x14ac:dyDescent="0.2">
      <c r="E1126" s="9"/>
      <c r="F1126" s="9"/>
      <c r="G1126" s="9"/>
      <c r="H1126" s="9"/>
      <c r="I1126" s="9"/>
      <c r="J1126" s="9"/>
      <c r="K1126" s="9"/>
      <c r="L1126" s="9"/>
      <c r="M1126" s="9"/>
      <c r="N1126" s="9"/>
    </row>
    <row r="1127" spans="5:14" x14ac:dyDescent="0.2">
      <c r="E1127" s="9"/>
      <c r="F1127" s="9"/>
      <c r="G1127" s="9"/>
      <c r="H1127" s="9"/>
      <c r="I1127" s="9"/>
      <c r="J1127" s="9"/>
      <c r="K1127" s="9"/>
      <c r="L1127" s="9"/>
      <c r="M1127" s="9"/>
      <c r="N1127" s="9"/>
    </row>
    <row r="1128" spans="5:14" x14ac:dyDescent="0.2">
      <c r="E1128" s="9"/>
      <c r="F1128" s="9"/>
      <c r="G1128" s="9"/>
      <c r="H1128" s="9"/>
      <c r="I1128" s="9"/>
      <c r="J1128" s="9"/>
      <c r="K1128" s="9"/>
      <c r="L1128" s="9"/>
      <c r="M1128" s="9"/>
      <c r="N1128" s="9"/>
    </row>
    <row r="1129" spans="5:14" x14ac:dyDescent="0.2">
      <c r="E1129" s="9"/>
      <c r="F1129" s="9"/>
      <c r="G1129" s="9"/>
      <c r="H1129" s="9"/>
      <c r="I1129" s="9"/>
      <c r="J1129" s="9"/>
      <c r="K1129" s="9"/>
      <c r="L1129" s="9"/>
      <c r="M1129" s="9"/>
      <c r="N1129" s="9"/>
    </row>
    <row r="1130" spans="5:14" x14ac:dyDescent="0.2">
      <c r="E1130" s="9"/>
      <c r="F1130" s="9"/>
      <c r="G1130" s="9"/>
      <c r="H1130" s="9"/>
      <c r="I1130" s="9"/>
      <c r="J1130" s="9"/>
      <c r="K1130" s="9"/>
      <c r="L1130" s="9"/>
      <c r="M1130" s="9"/>
      <c r="N1130" s="9"/>
    </row>
    <row r="1131" spans="5:14" x14ac:dyDescent="0.2">
      <c r="E1131" s="9"/>
      <c r="F1131" s="9"/>
      <c r="G1131" s="9"/>
      <c r="H1131" s="9"/>
      <c r="I1131" s="9"/>
      <c r="J1131" s="9"/>
      <c r="K1131" s="9"/>
      <c r="L1131" s="9"/>
      <c r="M1131" s="9"/>
      <c r="N1131" s="9"/>
    </row>
    <row r="1132" spans="5:14" x14ac:dyDescent="0.2">
      <c r="E1132" s="9"/>
      <c r="F1132" s="9"/>
      <c r="G1132" s="9"/>
      <c r="H1132" s="9"/>
      <c r="I1132" s="9"/>
      <c r="J1132" s="9"/>
      <c r="K1132" s="9"/>
      <c r="L1132" s="9"/>
      <c r="M1132" s="9"/>
      <c r="N1132" s="9"/>
    </row>
    <row r="1133" spans="5:14" x14ac:dyDescent="0.2">
      <c r="E1133" s="9"/>
      <c r="F1133" s="9"/>
      <c r="G1133" s="9"/>
      <c r="H1133" s="9"/>
      <c r="I1133" s="9"/>
      <c r="J1133" s="9"/>
      <c r="K1133" s="9"/>
      <c r="L1133" s="9"/>
      <c r="M1133" s="9"/>
      <c r="N1133" s="9"/>
    </row>
    <row r="1134" spans="5:14" x14ac:dyDescent="0.2">
      <c r="E1134" s="9"/>
      <c r="F1134" s="9"/>
      <c r="G1134" s="9"/>
      <c r="H1134" s="9"/>
      <c r="I1134" s="9"/>
      <c r="J1134" s="9"/>
      <c r="K1134" s="9"/>
      <c r="L1134" s="9"/>
      <c r="M1134" s="9"/>
      <c r="N1134" s="9"/>
    </row>
    <row r="1135" spans="5:14" x14ac:dyDescent="0.2">
      <c r="E1135" s="9"/>
      <c r="F1135" s="9"/>
      <c r="G1135" s="9"/>
      <c r="H1135" s="9"/>
      <c r="I1135" s="9"/>
      <c r="J1135" s="9"/>
      <c r="K1135" s="9"/>
      <c r="L1135" s="9"/>
      <c r="M1135" s="9"/>
      <c r="N1135" s="9"/>
    </row>
    <row r="1136" spans="5:14" x14ac:dyDescent="0.2">
      <c r="E1136" s="9"/>
      <c r="F1136" s="9"/>
      <c r="G1136" s="9"/>
      <c r="H1136" s="9"/>
      <c r="I1136" s="9"/>
      <c r="J1136" s="9"/>
      <c r="K1136" s="9"/>
      <c r="L1136" s="9"/>
      <c r="M1136" s="9"/>
      <c r="N1136" s="9"/>
    </row>
    <row r="1137" spans="5:14" x14ac:dyDescent="0.2">
      <c r="E1137" s="9"/>
      <c r="F1137" s="9"/>
      <c r="G1137" s="9"/>
      <c r="H1137" s="9"/>
      <c r="I1137" s="9"/>
      <c r="J1137" s="9"/>
      <c r="K1137" s="9"/>
      <c r="L1137" s="9"/>
      <c r="M1137" s="9"/>
      <c r="N1137" s="9"/>
    </row>
    <row r="1138" spans="5:14" x14ac:dyDescent="0.2">
      <c r="E1138" s="9"/>
      <c r="F1138" s="9"/>
      <c r="G1138" s="9"/>
      <c r="H1138" s="9"/>
      <c r="I1138" s="9"/>
      <c r="J1138" s="9"/>
      <c r="K1138" s="9"/>
      <c r="L1138" s="9"/>
      <c r="M1138" s="9"/>
      <c r="N1138" s="9"/>
    </row>
    <row r="1139" spans="5:14" x14ac:dyDescent="0.2">
      <c r="E1139" s="9"/>
      <c r="F1139" s="9"/>
      <c r="G1139" s="9"/>
      <c r="H1139" s="9"/>
      <c r="I1139" s="9"/>
      <c r="J1139" s="9"/>
      <c r="K1139" s="9"/>
      <c r="L1139" s="9"/>
      <c r="M1139" s="9"/>
      <c r="N1139" s="9"/>
    </row>
    <row r="1140" spans="5:14" x14ac:dyDescent="0.2">
      <c r="E1140" s="9"/>
      <c r="F1140" s="9"/>
      <c r="G1140" s="9"/>
      <c r="H1140" s="9"/>
      <c r="I1140" s="9"/>
      <c r="J1140" s="9"/>
      <c r="K1140" s="9"/>
      <c r="L1140" s="9"/>
      <c r="M1140" s="9"/>
      <c r="N1140" s="9"/>
    </row>
    <row r="1141" spans="5:14" x14ac:dyDescent="0.2">
      <c r="E1141" s="9"/>
      <c r="F1141" s="9"/>
      <c r="G1141" s="9"/>
      <c r="H1141" s="9"/>
      <c r="I1141" s="9"/>
      <c r="J1141" s="9"/>
      <c r="K1141" s="9"/>
      <c r="L1141" s="9"/>
      <c r="M1141" s="9"/>
      <c r="N1141" s="9"/>
    </row>
    <row r="1142" spans="5:14" x14ac:dyDescent="0.2">
      <c r="E1142" s="9"/>
      <c r="F1142" s="9"/>
      <c r="G1142" s="9"/>
      <c r="H1142" s="9"/>
      <c r="I1142" s="9"/>
      <c r="J1142" s="9"/>
      <c r="K1142" s="9"/>
      <c r="L1142" s="9"/>
      <c r="M1142" s="9"/>
      <c r="N1142" s="9"/>
    </row>
    <row r="1143" spans="5:14" x14ac:dyDescent="0.2">
      <c r="E1143" s="9"/>
      <c r="F1143" s="9"/>
      <c r="G1143" s="9"/>
      <c r="H1143" s="9"/>
      <c r="I1143" s="9"/>
      <c r="J1143" s="9"/>
      <c r="K1143" s="9"/>
      <c r="L1143" s="9"/>
      <c r="M1143" s="9"/>
      <c r="N1143" s="9"/>
    </row>
    <row r="1144" spans="5:14" x14ac:dyDescent="0.2">
      <c r="E1144" s="9"/>
      <c r="F1144" s="9"/>
      <c r="G1144" s="9"/>
      <c r="H1144" s="9"/>
      <c r="I1144" s="9"/>
      <c r="J1144" s="9"/>
      <c r="K1144" s="9"/>
      <c r="L1144" s="9"/>
      <c r="M1144" s="9"/>
      <c r="N1144" s="9"/>
    </row>
    <row r="1145" spans="5:14" x14ac:dyDescent="0.2">
      <c r="E1145" s="9"/>
      <c r="F1145" s="9"/>
      <c r="G1145" s="9"/>
      <c r="H1145" s="9"/>
      <c r="I1145" s="9"/>
      <c r="J1145" s="9"/>
      <c r="K1145" s="9"/>
      <c r="L1145" s="9"/>
      <c r="M1145" s="9"/>
      <c r="N1145" s="9"/>
    </row>
    <row r="1146" spans="5:14" x14ac:dyDescent="0.2">
      <c r="E1146" s="9"/>
      <c r="F1146" s="9"/>
      <c r="G1146" s="9"/>
      <c r="H1146" s="9"/>
      <c r="I1146" s="9"/>
      <c r="J1146" s="9"/>
      <c r="K1146" s="9"/>
      <c r="L1146" s="9"/>
      <c r="M1146" s="9"/>
      <c r="N1146" s="9"/>
    </row>
    <row r="1147" spans="5:14" x14ac:dyDescent="0.2">
      <c r="E1147" s="9"/>
      <c r="F1147" s="9"/>
      <c r="G1147" s="9"/>
      <c r="H1147" s="9"/>
      <c r="I1147" s="9"/>
      <c r="J1147" s="9"/>
      <c r="K1147" s="9"/>
      <c r="L1147" s="9"/>
      <c r="M1147" s="9"/>
      <c r="N1147" s="9"/>
    </row>
    <row r="1148" spans="5:14" x14ac:dyDescent="0.2">
      <c r="E1148" s="9"/>
      <c r="F1148" s="9"/>
      <c r="G1148" s="9"/>
      <c r="H1148" s="9"/>
      <c r="I1148" s="9"/>
      <c r="J1148" s="9"/>
      <c r="K1148" s="9"/>
      <c r="L1148" s="9"/>
      <c r="M1148" s="9"/>
      <c r="N1148" s="9"/>
    </row>
    <row r="1149" spans="5:14" x14ac:dyDescent="0.2">
      <c r="E1149" s="9"/>
      <c r="F1149" s="9"/>
      <c r="G1149" s="9"/>
      <c r="H1149" s="9"/>
      <c r="I1149" s="9"/>
      <c r="J1149" s="9"/>
      <c r="K1149" s="9"/>
      <c r="L1149" s="9"/>
      <c r="M1149" s="9"/>
      <c r="N1149" s="9"/>
    </row>
    <row r="1150" spans="5:14" x14ac:dyDescent="0.2">
      <c r="E1150" s="9"/>
      <c r="F1150" s="9"/>
      <c r="G1150" s="9"/>
      <c r="H1150" s="9"/>
      <c r="I1150" s="9"/>
      <c r="J1150" s="9"/>
      <c r="K1150" s="9"/>
      <c r="L1150" s="9"/>
      <c r="M1150" s="9"/>
      <c r="N1150" s="9"/>
    </row>
    <row r="1151" spans="5:14" x14ac:dyDescent="0.2">
      <c r="E1151" s="9"/>
      <c r="F1151" s="9"/>
      <c r="G1151" s="9"/>
      <c r="H1151" s="9"/>
      <c r="I1151" s="9"/>
      <c r="J1151" s="9"/>
      <c r="K1151" s="9"/>
      <c r="L1151" s="9"/>
      <c r="M1151" s="9"/>
      <c r="N1151" s="9"/>
    </row>
    <row r="1152" spans="5:14" x14ac:dyDescent="0.2">
      <c r="E1152" s="9"/>
      <c r="F1152" s="9"/>
      <c r="G1152" s="9"/>
      <c r="H1152" s="9"/>
      <c r="I1152" s="9"/>
      <c r="J1152" s="9"/>
      <c r="K1152" s="9"/>
      <c r="L1152" s="9"/>
      <c r="M1152" s="9"/>
      <c r="N1152" s="9"/>
    </row>
    <row r="1153" spans="5:14" x14ac:dyDescent="0.2">
      <c r="E1153" s="9"/>
      <c r="F1153" s="9"/>
      <c r="G1153" s="9"/>
      <c r="H1153" s="9"/>
      <c r="I1153" s="9"/>
      <c r="J1153" s="9"/>
      <c r="K1153" s="9"/>
      <c r="L1153" s="9"/>
      <c r="M1153" s="9"/>
      <c r="N1153" s="9"/>
    </row>
    <row r="1154" spans="5:14" x14ac:dyDescent="0.2">
      <c r="E1154" s="9"/>
      <c r="F1154" s="9"/>
      <c r="G1154" s="9"/>
      <c r="H1154" s="9"/>
      <c r="I1154" s="9"/>
      <c r="J1154" s="9"/>
      <c r="K1154" s="9"/>
      <c r="L1154" s="9"/>
      <c r="M1154" s="9"/>
      <c r="N1154" s="9"/>
    </row>
    <row r="1155" spans="5:14" x14ac:dyDescent="0.2">
      <c r="E1155" s="9"/>
      <c r="F1155" s="9"/>
      <c r="G1155" s="9"/>
      <c r="H1155" s="9"/>
      <c r="I1155" s="9"/>
      <c r="J1155" s="9"/>
      <c r="K1155" s="9"/>
      <c r="L1155" s="9"/>
      <c r="M1155" s="9"/>
      <c r="N1155" s="9"/>
    </row>
    <row r="1156" spans="5:14" x14ac:dyDescent="0.2">
      <c r="E1156" s="9"/>
      <c r="F1156" s="9"/>
      <c r="G1156" s="9"/>
      <c r="H1156" s="9"/>
      <c r="I1156" s="9"/>
      <c r="J1156" s="9"/>
      <c r="K1156" s="9"/>
      <c r="L1156" s="9"/>
      <c r="M1156" s="9"/>
      <c r="N1156" s="9"/>
    </row>
    <row r="1157" spans="5:14" x14ac:dyDescent="0.2">
      <c r="E1157" s="9"/>
      <c r="F1157" s="9"/>
      <c r="G1157" s="9"/>
      <c r="H1157" s="9"/>
      <c r="I1157" s="9"/>
      <c r="J1157" s="9"/>
      <c r="K1157" s="9"/>
      <c r="L1157" s="9"/>
      <c r="M1157" s="9"/>
      <c r="N1157" s="9"/>
    </row>
    <row r="1158" spans="5:14" x14ac:dyDescent="0.2">
      <c r="E1158" s="9"/>
      <c r="F1158" s="9"/>
      <c r="G1158" s="9"/>
      <c r="H1158" s="9"/>
      <c r="I1158" s="9"/>
      <c r="J1158" s="9"/>
      <c r="K1158" s="9"/>
      <c r="L1158" s="9"/>
      <c r="M1158" s="9"/>
      <c r="N1158" s="9"/>
    </row>
    <row r="1159" spans="5:14" x14ac:dyDescent="0.2">
      <c r="E1159" s="9"/>
      <c r="F1159" s="9"/>
      <c r="G1159" s="9"/>
      <c r="H1159" s="9"/>
      <c r="I1159" s="9"/>
      <c r="J1159" s="9"/>
      <c r="K1159" s="9"/>
      <c r="L1159" s="9"/>
      <c r="M1159" s="9"/>
      <c r="N1159" s="9"/>
    </row>
    <row r="1160" spans="5:14" x14ac:dyDescent="0.2">
      <c r="E1160" s="9"/>
      <c r="F1160" s="9"/>
      <c r="G1160" s="9"/>
      <c r="H1160" s="9"/>
      <c r="I1160" s="9"/>
      <c r="J1160" s="9"/>
      <c r="K1160" s="9"/>
      <c r="L1160" s="9"/>
      <c r="M1160" s="9"/>
      <c r="N1160" s="9"/>
    </row>
    <row r="1161" spans="5:14" x14ac:dyDescent="0.2">
      <c r="E1161" s="9"/>
      <c r="F1161" s="9"/>
      <c r="G1161" s="9"/>
      <c r="H1161" s="9"/>
      <c r="I1161" s="9"/>
      <c r="J1161" s="9"/>
      <c r="K1161" s="9"/>
      <c r="L1161" s="9"/>
      <c r="M1161" s="9"/>
      <c r="N1161" s="9"/>
    </row>
    <row r="1162" spans="5:14" x14ac:dyDescent="0.2">
      <c r="E1162" s="9"/>
      <c r="F1162" s="9"/>
      <c r="G1162" s="9"/>
      <c r="H1162" s="9"/>
      <c r="I1162" s="9"/>
      <c r="J1162" s="9"/>
      <c r="K1162" s="9"/>
      <c r="L1162" s="9"/>
      <c r="M1162" s="9"/>
      <c r="N1162" s="9"/>
    </row>
    <row r="1163" spans="5:14" x14ac:dyDescent="0.2">
      <c r="E1163" s="9"/>
      <c r="F1163" s="9"/>
      <c r="G1163" s="9"/>
      <c r="H1163" s="9"/>
      <c r="I1163" s="9"/>
      <c r="J1163" s="9"/>
      <c r="K1163" s="9"/>
      <c r="L1163" s="9"/>
      <c r="M1163" s="9"/>
      <c r="N1163" s="9"/>
    </row>
    <row r="1164" spans="5:14" x14ac:dyDescent="0.2">
      <c r="E1164" s="9"/>
      <c r="F1164" s="9"/>
      <c r="G1164" s="9"/>
      <c r="H1164" s="9"/>
      <c r="I1164" s="9"/>
      <c r="J1164" s="9"/>
      <c r="K1164" s="9"/>
      <c r="L1164" s="9"/>
      <c r="M1164" s="9"/>
      <c r="N1164" s="9"/>
    </row>
    <row r="1165" spans="5:14" x14ac:dyDescent="0.2">
      <c r="E1165" s="9"/>
      <c r="F1165" s="9"/>
      <c r="G1165" s="9"/>
      <c r="H1165" s="9"/>
      <c r="I1165" s="9"/>
      <c r="J1165" s="9"/>
      <c r="K1165" s="9"/>
      <c r="L1165" s="9"/>
      <c r="M1165" s="9"/>
      <c r="N1165" s="9"/>
    </row>
    <row r="1166" spans="5:14" x14ac:dyDescent="0.2">
      <c r="E1166" s="9"/>
      <c r="F1166" s="9"/>
      <c r="G1166" s="9"/>
      <c r="H1166" s="9"/>
      <c r="I1166" s="9"/>
      <c r="J1166" s="9"/>
      <c r="K1166" s="9"/>
      <c r="L1166" s="9"/>
      <c r="M1166" s="9"/>
      <c r="N1166" s="9"/>
    </row>
    <row r="1167" spans="5:14" x14ac:dyDescent="0.2">
      <c r="E1167" s="9"/>
      <c r="F1167" s="9"/>
      <c r="G1167" s="9"/>
      <c r="H1167" s="9"/>
      <c r="I1167" s="9"/>
      <c r="J1167" s="9"/>
      <c r="K1167" s="9"/>
      <c r="L1167" s="9"/>
      <c r="M1167" s="9"/>
      <c r="N1167" s="9"/>
    </row>
    <row r="1168" spans="5:14" x14ac:dyDescent="0.2">
      <c r="E1168" s="9"/>
      <c r="F1168" s="9"/>
      <c r="G1168" s="9"/>
      <c r="H1168" s="9"/>
      <c r="I1168" s="9"/>
      <c r="J1168" s="9"/>
      <c r="K1168" s="9"/>
      <c r="L1168" s="9"/>
      <c r="M1168" s="9"/>
      <c r="N1168" s="9"/>
    </row>
    <row r="1169" spans="5:14" x14ac:dyDescent="0.2">
      <c r="E1169" s="9"/>
      <c r="F1169" s="9"/>
      <c r="G1169" s="9"/>
      <c r="H1169" s="9"/>
      <c r="I1169" s="9"/>
      <c r="J1169" s="9"/>
      <c r="K1169" s="9"/>
      <c r="L1169" s="9"/>
      <c r="M1169" s="9"/>
      <c r="N1169" s="9"/>
    </row>
    <row r="1170" spans="5:14" x14ac:dyDescent="0.2">
      <c r="E1170" s="9"/>
      <c r="F1170" s="9"/>
      <c r="G1170" s="9"/>
      <c r="H1170" s="9"/>
      <c r="I1170" s="9"/>
      <c r="J1170" s="9"/>
      <c r="K1170" s="9"/>
      <c r="L1170" s="9"/>
      <c r="M1170" s="9"/>
      <c r="N1170" s="9"/>
    </row>
    <row r="1171" spans="5:14" x14ac:dyDescent="0.2">
      <c r="E1171" s="9"/>
      <c r="F1171" s="9"/>
      <c r="G1171" s="9"/>
      <c r="H1171" s="9"/>
      <c r="I1171" s="9"/>
      <c r="J1171" s="9"/>
      <c r="K1171" s="9"/>
      <c r="L1171" s="9"/>
      <c r="M1171" s="9"/>
      <c r="N1171" s="9"/>
    </row>
    <row r="1172" spans="5:14" x14ac:dyDescent="0.2">
      <c r="E1172" s="9"/>
      <c r="F1172" s="9"/>
      <c r="G1172" s="9"/>
      <c r="H1172" s="9"/>
      <c r="I1172" s="9"/>
      <c r="J1172" s="9"/>
      <c r="K1172" s="9"/>
      <c r="L1172" s="9"/>
      <c r="M1172" s="9"/>
      <c r="N1172" s="9"/>
    </row>
    <row r="1173" spans="5:14" x14ac:dyDescent="0.2">
      <c r="E1173" s="9"/>
      <c r="F1173" s="9"/>
      <c r="G1173" s="9"/>
      <c r="H1173" s="9"/>
      <c r="I1173" s="9"/>
      <c r="J1173" s="9"/>
      <c r="K1173" s="9"/>
      <c r="L1173" s="9"/>
      <c r="M1173" s="9"/>
      <c r="N1173" s="9"/>
    </row>
    <row r="1174" spans="5:14" x14ac:dyDescent="0.2">
      <c r="E1174" s="9"/>
      <c r="F1174" s="9"/>
      <c r="G1174" s="9"/>
      <c r="H1174" s="9"/>
      <c r="I1174" s="9"/>
      <c r="J1174" s="9"/>
      <c r="K1174" s="9"/>
      <c r="L1174" s="9"/>
      <c r="M1174" s="9"/>
      <c r="N1174" s="9"/>
    </row>
    <row r="1175" spans="5:14" x14ac:dyDescent="0.2">
      <c r="E1175" s="9"/>
      <c r="F1175" s="9"/>
      <c r="G1175" s="9"/>
      <c r="H1175" s="9"/>
      <c r="I1175" s="9"/>
      <c r="J1175" s="9"/>
      <c r="K1175" s="9"/>
      <c r="L1175" s="9"/>
      <c r="M1175" s="9"/>
      <c r="N1175" s="9"/>
    </row>
    <row r="1176" spans="5:14" x14ac:dyDescent="0.2">
      <c r="E1176" s="9"/>
      <c r="F1176" s="9"/>
      <c r="G1176" s="9"/>
      <c r="H1176" s="9"/>
      <c r="I1176" s="9"/>
      <c r="J1176" s="9"/>
      <c r="K1176" s="9"/>
      <c r="L1176" s="9"/>
      <c r="M1176" s="9"/>
      <c r="N1176" s="9"/>
    </row>
    <row r="1177" spans="5:14" x14ac:dyDescent="0.2">
      <c r="E1177" s="9"/>
      <c r="F1177" s="9"/>
      <c r="G1177" s="9"/>
      <c r="H1177" s="9"/>
      <c r="I1177" s="9"/>
      <c r="J1177" s="9"/>
      <c r="K1177" s="9"/>
      <c r="L1177" s="9"/>
      <c r="M1177" s="9"/>
      <c r="N1177" s="9"/>
    </row>
    <row r="1178" spans="5:14" x14ac:dyDescent="0.2">
      <c r="E1178" s="9"/>
      <c r="F1178" s="9"/>
      <c r="G1178" s="9"/>
      <c r="H1178" s="9"/>
      <c r="I1178" s="9"/>
      <c r="J1178" s="9"/>
      <c r="K1178" s="9"/>
      <c r="L1178" s="9"/>
      <c r="M1178" s="9"/>
      <c r="N1178" s="9"/>
    </row>
    <row r="1179" spans="5:14" x14ac:dyDescent="0.2">
      <c r="E1179" s="9"/>
      <c r="F1179" s="9"/>
      <c r="G1179" s="9"/>
      <c r="H1179" s="9"/>
      <c r="I1179" s="9"/>
      <c r="J1179" s="9"/>
      <c r="K1179" s="9"/>
      <c r="L1179" s="9"/>
      <c r="M1179" s="9"/>
      <c r="N1179" s="9"/>
    </row>
    <row r="1180" spans="5:14" x14ac:dyDescent="0.2">
      <c r="E1180" s="9"/>
      <c r="F1180" s="9"/>
      <c r="G1180" s="9"/>
      <c r="H1180" s="9"/>
      <c r="I1180" s="9"/>
      <c r="J1180" s="9"/>
      <c r="K1180" s="9"/>
      <c r="L1180" s="9"/>
      <c r="M1180" s="9"/>
      <c r="N1180" s="9"/>
    </row>
    <row r="1181" spans="5:14" x14ac:dyDescent="0.2">
      <c r="E1181" s="9"/>
      <c r="F1181" s="9"/>
      <c r="G1181" s="9"/>
      <c r="H1181" s="9"/>
      <c r="I1181" s="9"/>
      <c r="J1181" s="9"/>
      <c r="K1181" s="9"/>
      <c r="L1181" s="9"/>
      <c r="M1181" s="9"/>
      <c r="N1181" s="9"/>
    </row>
    <row r="1182" spans="5:14" x14ac:dyDescent="0.2">
      <c r="E1182" s="9"/>
      <c r="F1182" s="9"/>
      <c r="G1182" s="9"/>
      <c r="H1182" s="9"/>
      <c r="I1182" s="9"/>
      <c r="J1182" s="9"/>
      <c r="K1182" s="9"/>
      <c r="L1182" s="9"/>
      <c r="M1182" s="9"/>
      <c r="N1182" s="9"/>
    </row>
    <row r="1183" spans="5:14" x14ac:dyDescent="0.2">
      <c r="E1183" s="9"/>
      <c r="F1183" s="9"/>
      <c r="G1183" s="9"/>
      <c r="H1183" s="9"/>
      <c r="I1183" s="9"/>
      <c r="J1183" s="9"/>
      <c r="K1183" s="9"/>
      <c r="L1183" s="9"/>
      <c r="M1183" s="9"/>
      <c r="N1183" s="9"/>
    </row>
    <row r="1184" spans="5:14" x14ac:dyDescent="0.2">
      <c r="E1184" s="9"/>
      <c r="F1184" s="9"/>
      <c r="G1184" s="9"/>
      <c r="H1184" s="9"/>
      <c r="I1184" s="9"/>
      <c r="J1184" s="9"/>
      <c r="K1184" s="9"/>
      <c r="L1184" s="9"/>
      <c r="M1184" s="9"/>
      <c r="N1184" s="9"/>
    </row>
    <row r="1185" spans="5:14" x14ac:dyDescent="0.2">
      <c r="E1185" s="9"/>
      <c r="F1185" s="9"/>
      <c r="G1185" s="9"/>
      <c r="H1185" s="9"/>
      <c r="I1185" s="9"/>
      <c r="J1185" s="9"/>
      <c r="K1185" s="9"/>
      <c r="L1185" s="9"/>
      <c r="M1185" s="9"/>
      <c r="N1185" s="9"/>
    </row>
    <row r="1186" spans="5:14" x14ac:dyDescent="0.2">
      <c r="E1186" s="9"/>
      <c r="F1186" s="9"/>
      <c r="G1186" s="9"/>
      <c r="H1186" s="9"/>
      <c r="I1186" s="9"/>
      <c r="J1186" s="9"/>
      <c r="K1186" s="9"/>
      <c r="L1186" s="9"/>
      <c r="M1186" s="9"/>
      <c r="N1186" s="9"/>
    </row>
    <row r="1187" spans="5:14" x14ac:dyDescent="0.2">
      <c r="E1187" s="9"/>
      <c r="F1187" s="9"/>
      <c r="G1187" s="9"/>
      <c r="H1187" s="9"/>
      <c r="I1187" s="9"/>
      <c r="J1187" s="9"/>
      <c r="K1187" s="9"/>
      <c r="L1187" s="9"/>
      <c r="M1187" s="9"/>
      <c r="N1187" s="9"/>
    </row>
    <row r="1188" spans="5:14" x14ac:dyDescent="0.2">
      <c r="E1188" s="9"/>
      <c r="F1188" s="9"/>
      <c r="G1188" s="9"/>
      <c r="H1188" s="9"/>
      <c r="I1188" s="9"/>
      <c r="J1188" s="9"/>
      <c r="K1188" s="9"/>
      <c r="L1188" s="9"/>
      <c r="M1188" s="9"/>
      <c r="N1188" s="9"/>
    </row>
    <row r="1189" spans="5:14" x14ac:dyDescent="0.2">
      <c r="E1189" s="9"/>
      <c r="F1189" s="9"/>
      <c r="G1189" s="9"/>
      <c r="H1189" s="9"/>
      <c r="I1189" s="9"/>
      <c r="J1189" s="9"/>
      <c r="K1189" s="9"/>
      <c r="L1189" s="9"/>
      <c r="M1189" s="9"/>
      <c r="N1189" s="9"/>
    </row>
    <row r="1190" spans="5:14" x14ac:dyDescent="0.2">
      <c r="E1190" s="9"/>
      <c r="F1190" s="9"/>
      <c r="G1190" s="9"/>
      <c r="H1190" s="9"/>
      <c r="I1190" s="9"/>
      <c r="J1190" s="9"/>
      <c r="K1190" s="9"/>
      <c r="L1190" s="9"/>
      <c r="M1190" s="9"/>
      <c r="N1190" s="9"/>
    </row>
    <row r="1191" spans="5:14" x14ac:dyDescent="0.2">
      <c r="E1191" s="9"/>
      <c r="F1191" s="9"/>
      <c r="G1191" s="9"/>
      <c r="H1191" s="9"/>
      <c r="I1191" s="9"/>
      <c r="J1191" s="9"/>
      <c r="K1191" s="9"/>
      <c r="L1191" s="9"/>
      <c r="M1191" s="9"/>
      <c r="N1191" s="9"/>
    </row>
    <row r="1192" spans="5:14" x14ac:dyDescent="0.2">
      <c r="E1192" s="9"/>
      <c r="F1192" s="9"/>
      <c r="G1192" s="9"/>
      <c r="H1192" s="9"/>
      <c r="I1192" s="9"/>
      <c r="J1192" s="9"/>
      <c r="K1192" s="9"/>
      <c r="L1192" s="9"/>
      <c r="M1192" s="9"/>
      <c r="N1192" s="9"/>
    </row>
    <row r="1193" spans="5:14" x14ac:dyDescent="0.2">
      <c r="E1193" s="9"/>
      <c r="F1193" s="9"/>
      <c r="G1193" s="9"/>
      <c r="H1193" s="9"/>
      <c r="I1193" s="9"/>
      <c r="J1193" s="9"/>
      <c r="K1193" s="9"/>
      <c r="L1193" s="9"/>
      <c r="M1193" s="9"/>
      <c r="N1193" s="9"/>
    </row>
    <row r="1194" spans="5:14" x14ac:dyDescent="0.2">
      <c r="E1194" s="9"/>
      <c r="F1194" s="9"/>
      <c r="G1194" s="9"/>
      <c r="H1194" s="9"/>
      <c r="I1194" s="9"/>
      <c r="J1194" s="9"/>
      <c r="K1194" s="9"/>
      <c r="L1194" s="9"/>
      <c r="M1194" s="9"/>
      <c r="N1194" s="9"/>
    </row>
    <row r="1195" spans="5:14" x14ac:dyDescent="0.2">
      <c r="E1195" s="9"/>
      <c r="F1195" s="9"/>
      <c r="G1195" s="9"/>
      <c r="H1195" s="9"/>
      <c r="I1195" s="9"/>
      <c r="J1195" s="9"/>
      <c r="K1195" s="9"/>
      <c r="L1195" s="9"/>
      <c r="M1195" s="9"/>
      <c r="N1195" s="9"/>
    </row>
    <row r="1196" spans="5:14" x14ac:dyDescent="0.2">
      <c r="E1196" s="9"/>
      <c r="F1196" s="9"/>
      <c r="G1196" s="9"/>
      <c r="H1196" s="9"/>
      <c r="I1196" s="9"/>
      <c r="J1196" s="9"/>
      <c r="K1196" s="9"/>
      <c r="L1196" s="9"/>
      <c r="M1196" s="9"/>
      <c r="N1196" s="9"/>
    </row>
    <row r="1197" spans="5:14" x14ac:dyDescent="0.2">
      <c r="E1197" s="9"/>
      <c r="F1197" s="9"/>
      <c r="G1197" s="9"/>
      <c r="H1197" s="9"/>
      <c r="I1197" s="9"/>
      <c r="J1197" s="9"/>
      <c r="K1197" s="9"/>
      <c r="L1197" s="9"/>
      <c r="M1197" s="9"/>
      <c r="N1197" s="9"/>
    </row>
    <row r="1198" spans="5:14" x14ac:dyDescent="0.2">
      <c r="E1198" s="9"/>
      <c r="F1198" s="9"/>
      <c r="G1198" s="9"/>
      <c r="H1198" s="9"/>
      <c r="I1198" s="9"/>
      <c r="J1198" s="9"/>
      <c r="K1198" s="9"/>
      <c r="L1198" s="9"/>
      <c r="M1198" s="9"/>
      <c r="N1198" s="9"/>
    </row>
    <row r="1199" spans="5:14" x14ac:dyDescent="0.2">
      <c r="E1199" s="9"/>
      <c r="F1199" s="9"/>
      <c r="G1199" s="9"/>
      <c r="H1199" s="9"/>
      <c r="I1199" s="9"/>
      <c r="J1199" s="9"/>
      <c r="K1199" s="9"/>
      <c r="L1199" s="9"/>
      <c r="M1199" s="9"/>
      <c r="N1199" s="9"/>
    </row>
    <row r="1200" spans="5:14" x14ac:dyDescent="0.2">
      <c r="E1200" s="9"/>
      <c r="F1200" s="9"/>
      <c r="G1200" s="9"/>
      <c r="H1200" s="9"/>
      <c r="I1200" s="9"/>
      <c r="J1200" s="9"/>
      <c r="K1200" s="9"/>
      <c r="L1200" s="9"/>
      <c r="M1200" s="9"/>
      <c r="N1200" s="9"/>
    </row>
    <row r="1201" spans="5:14" x14ac:dyDescent="0.2">
      <c r="E1201" s="9"/>
      <c r="F1201" s="9"/>
      <c r="G1201" s="9"/>
      <c r="H1201" s="9"/>
      <c r="I1201" s="9"/>
      <c r="J1201" s="9"/>
      <c r="K1201" s="9"/>
      <c r="L1201" s="9"/>
      <c r="M1201" s="9"/>
      <c r="N1201" s="9"/>
    </row>
    <row r="1202" spans="5:14" x14ac:dyDescent="0.2">
      <c r="E1202" s="9"/>
      <c r="F1202" s="9"/>
      <c r="G1202" s="9"/>
      <c r="H1202" s="9"/>
      <c r="I1202" s="9"/>
      <c r="J1202" s="9"/>
      <c r="K1202" s="9"/>
      <c r="L1202" s="9"/>
      <c r="M1202" s="9"/>
      <c r="N1202" s="9"/>
    </row>
    <row r="1203" spans="5:14" x14ac:dyDescent="0.2">
      <c r="E1203" s="9"/>
      <c r="F1203" s="9"/>
      <c r="G1203" s="9"/>
      <c r="H1203" s="9"/>
      <c r="I1203" s="9"/>
      <c r="J1203" s="9"/>
      <c r="K1203" s="9"/>
      <c r="L1203" s="9"/>
      <c r="M1203" s="9"/>
      <c r="N1203" s="9"/>
    </row>
    <row r="1204" spans="5:14" x14ac:dyDescent="0.2">
      <c r="E1204" s="9"/>
      <c r="F1204" s="9"/>
      <c r="G1204" s="9"/>
      <c r="H1204" s="9"/>
      <c r="I1204" s="9"/>
      <c r="J1204" s="9"/>
      <c r="K1204" s="9"/>
      <c r="L1204" s="9"/>
      <c r="M1204" s="9"/>
      <c r="N1204" s="9"/>
    </row>
    <row r="1205" spans="5:14" x14ac:dyDescent="0.2">
      <c r="E1205" s="9"/>
      <c r="F1205" s="9"/>
      <c r="G1205" s="9"/>
      <c r="H1205" s="9"/>
      <c r="I1205" s="9"/>
      <c r="J1205" s="9"/>
      <c r="K1205" s="9"/>
      <c r="L1205" s="9"/>
      <c r="M1205" s="9"/>
      <c r="N1205" s="9"/>
    </row>
    <row r="1206" spans="5:14" x14ac:dyDescent="0.2">
      <c r="E1206" s="9"/>
      <c r="F1206" s="9"/>
      <c r="G1206" s="9"/>
      <c r="H1206" s="9"/>
      <c r="I1206" s="9"/>
      <c r="J1206" s="9"/>
      <c r="K1206" s="9"/>
      <c r="L1206" s="9"/>
      <c r="M1206" s="9"/>
      <c r="N1206" s="9"/>
    </row>
    <row r="1207" spans="5:14" x14ac:dyDescent="0.2">
      <c r="E1207" s="9"/>
      <c r="F1207" s="9"/>
      <c r="G1207" s="9"/>
      <c r="H1207" s="9"/>
      <c r="I1207" s="9"/>
      <c r="J1207" s="9"/>
      <c r="K1207" s="9"/>
      <c r="L1207" s="9"/>
      <c r="M1207" s="9"/>
      <c r="N1207" s="9"/>
    </row>
    <row r="1208" spans="5:14" x14ac:dyDescent="0.2">
      <c r="E1208" s="9"/>
      <c r="F1208" s="9"/>
      <c r="G1208" s="9"/>
      <c r="H1208" s="9"/>
      <c r="I1208" s="9"/>
      <c r="J1208" s="9"/>
      <c r="K1208" s="9"/>
      <c r="L1208" s="9"/>
      <c r="M1208" s="9"/>
      <c r="N1208" s="9"/>
    </row>
    <row r="1209" spans="5:14" x14ac:dyDescent="0.2">
      <c r="E1209" s="9"/>
      <c r="F1209" s="9"/>
      <c r="G1209" s="9"/>
      <c r="H1209" s="9"/>
      <c r="I1209" s="9"/>
      <c r="J1209" s="9"/>
      <c r="K1209" s="9"/>
      <c r="L1209" s="9"/>
      <c r="M1209" s="9"/>
      <c r="N1209" s="9"/>
    </row>
    <row r="1210" spans="5:14" x14ac:dyDescent="0.2">
      <c r="E1210" s="9"/>
      <c r="F1210" s="9"/>
      <c r="G1210" s="9"/>
      <c r="H1210" s="9"/>
      <c r="I1210" s="9"/>
      <c r="J1210" s="9"/>
      <c r="K1210" s="9"/>
      <c r="L1210" s="9"/>
      <c r="M1210" s="9"/>
      <c r="N1210" s="9"/>
    </row>
    <row r="1211" spans="5:14" x14ac:dyDescent="0.2">
      <c r="E1211" s="9"/>
      <c r="F1211" s="9"/>
      <c r="G1211" s="9"/>
      <c r="H1211" s="9"/>
      <c r="I1211" s="9"/>
      <c r="J1211" s="9"/>
      <c r="K1211" s="9"/>
      <c r="L1211" s="9"/>
      <c r="M1211" s="9"/>
      <c r="N1211" s="9"/>
    </row>
    <row r="1212" spans="5:14" x14ac:dyDescent="0.2">
      <c r="E1212" s="9"/>
      <c r="F1212" s="9"/>
      <c r="G1212" s="9"/>
      <c r="H1212" s="9"/>
      <c r="I1212" s="9"/>
      <c r="J1212" s="9"/>
      <c r="K1212" s="9"/>
      <c r="L1212" s="9"/>
      <c r="M1212" s="9"/>
      <c r="N1212" s="9"/>
    </row>
    <row r="1213" spans="5:14" x14ac:dyDescent="0.2">
      <c r="E1213" s="9"/>
      <c r="F1213" s="9"/>
      <c r="G1213" s="9"/>
      <c r="H1213" s="9"/>
      <c r="I1213" s="9"/>
      <c r="J1213" s="9"/>
      <c r="K1213" s="9"/>
      <c r="L1213" s="9"/>
      <c r="M1213" s="9"/>
      <c r="N1213" s="9"/>
    </row>
    <row r="1214" spans="5:14" x14ac:dyDescent="0.2">
      <c r="E1214" s="9"/>
      <c r="F1214" s="9"/>
      <c r="G1214" s="9"/>
      <c r="H1214" s="9"/>
      <c r="I1214" s="9"/>
      <c r="J1214" s="9"/>
      <c r="K1214" s="9"/>
      <c r="L1214" s="9"/>
      <c r="M1214" s="9"/>
      <c r="N1214" s="9"/>
    </row>
    <row r="1215" spans="5:14" x14ac:dyDescent="0.2">
      <c r="E1215" s="9"/>
      <c r="F1215" s="9"/>
      <c r="G1215" s="9"/>
      <c r="H1215" s="9"/>
      <c r="I1215" s="9"/>
      <c r="J1215" s="9"/>
      <c r="K1215" s="9"/>
      <c r="L1215" s="9"/>
      <c r="M1215" s="9"/>
      <c r="N1215" s="9"/>
    </row>
    <row r="1216" spans="5:14" x14ac:dyDescent="0.2">
      <c r="E1216" s="9"/>
      <c r="F1216" s="9"/>
      <c r="G1216" s="9"/>
      <c r="H1216" s="9"/>
      <c r="I1216" s="9"/>
      <c r="J1216" s="9"/>
      <c r="K1216" s="9"/>
      <c r="L1216" s="9"/>
      <c r="M1216" s="9"/>
      <c r="N1216" s="9"/>
    </row>
    <row r="1217" spans="5:14" x14ac:dyDescent="0.2">
      <c r="E1217" s="9"/>
      <c r="F1217" s="9"/>
      <c r="G1217" s="9"/>
      <c r="H1217" s="9"/>
      <c r="I1217" s="9"/>
      <c r="J1217" s="9"/>
      <c r="K1217" s="9"/>
      <c r="L1217" s="9"/>
      <c r="M1217" s="9"/>
      <c r="N1217" s="9"/>
    </row>
    <row r="1218" spans="5:14" x14ac:dyDescent="0.2">
      <c r="E1218" s="9"/>
      <c r="F1218" s="9"/>
      <c r="G1218" s="9"/>
      <c r="H1218" s="9"/>
      <c r="I1218" s="9"/>
      <c r="J1218" s="9"/>
      <c r="K1218" s="9"/>
      <c r="L1218" s="9"/>
      <c r="M1218" s="9"/>
      <c r="N1218" s="9"/>
    </row>
    <row r="1219" spans="5:14" x14ac:dyDescent="0.2">
      <c r="E1219" s="9"/>
      <c r="F1219" s="9"/>
      <c r="G1219" s="9"/>
      <c r="H1219" s="9"/>
      <c r="I1219" s="9"/>
      <c r="J1219" s="9"/>
      <c r="K1219" s="9"/>
      <c r="L1219" s="9"/>
      <c r="M1219" s="9"/>
      <c r="N1219" s="9"/>
    </row>
    <row r="1220" spans="5:14" x14ac:dyDescent="0.2">
      <c r="E1220" s="9"/>
      <c r="F1220" s="9"/>
      <c r="G1220" s="9"/>
      <c r="H1220" s="9"/>
      <c r="I1220" s="9"/>
      <c r="J1220" s="9"/>
      <c r="K1220" s="9"/>
      <c r="L1220" s="9"/>
      <c r="M1220" s="9"/>
      <c r="N1220" s="9"/>
    </row>
    <row r="1221" spans="5:14" x14ac:dyDescent="0.2">
      <c r="E1221" s="9"/>
      <c r="F1221" s="9"/>
      <c r="G1221" s="9"/>
      <c r="H1221" s="9"/>
      <c r="I1221" s="9"/>
      <c r="J1221" s="9"/>
      <c r="K1221" s="9"/>
      <c r="L1221" s="9"/>
      <c r="M1221" s="9"/>
      <c r="N1221" s="9"/>
    </row>
    <row r="1222" spans="5:14" x14ac:dyDescent="0.2">
      <c r="E1222" s="9"/>
      <c r="F1222" s="9"/>
      <c r="G1222" s="9"/>
      <c r="H1222" s="9"/>
      <c r="I1222" s="9"/>
      <c r="J1222" s="9"/>
      <c r="K1222" s="9"/>
      <c r="L1222" s="9"/>
      <c r="M1222" s="9"/>
      <c r="N1222" s="9"/>
    </row>
    <row r="1223" spans="5:14" x14ac:dyDescent="0.2">
      <c r="E1223" s="9"/>
      <c r="F1223" s="9"/>
      <c r="G1223" s="9"/>
      <c r="H1223" s="9"/>
      <c r="I1223" s="9"/>
      <c r="J1223" s="9"/>
      <c r="K1223" s="9"/>
      <c r="L1223" s="9"/>
      <c r="M1223" s="9"/>
      <c r="N1223" s="9"/>
    </row>
    <row r="1224" spans="5:14" x14ac:dyDescent="0.2">
      <c r="E1224" s="9"/>
      <c r="F1224" s="9"/>
      <c r="G1224" s="9"/>
      <c r="H1224" s="9"/>
      <c r="I1224" s="9"/>
      <c r="J1224" s="9"/>
      <c r="K1224" s="9"/>
      <c r="L1224" s="9"/>
      <c r="M1224" s="9"/>
      <c r="N1224" s="9"/>
    </row>
    <row r="1225" spans="5:14" x14ac:dyDescent="0.2">
      <c r="E1225" s="9"/>
      <c r="F1225" s="9"/>
      <c r="G1225" s="9"/>
      <c r="H1225" s="9"/>
      <c r="I1225" s="9"/>
      <c r="J1225" s="9"/>
      <c r="K1225" s="9"/>
      <c r="L1225" s="9"/>
      <c r="M1225" s="9"/>
      <c r="N1225" s="9"/>
    </row>
    <row r="1226" spans="5:14" x14ac:dyDescent="0.2">
      <c r="E1226" s="9"/>
      <c r="F1226" s="9"/>
      <c r="G1226" s="9"/>
      <c r="H1226" s="9"/>
      <c r="I1226" s="9"/>
      <c r="J1226" s="9"/>
      <c r="K1226" s="9"/>
      <c r="L1226" s="9"/>
      <c r="M1226" s="9"/>
      <c r="N1226" s="9"/>
    </row>
    <row r="1227" spans="5:14" x14ac:dyDescent="0.2">
      <c r="E1227" s="9"/>
      <c r="F1227" s="9"/>
      <c r="G1227" s="9"/>
      <c r="H1227" s="9"/>
      <c r="I1227" s="9"/>
      <c r="J1227" s="9"/>
      <c r="K1227" s="9"/>
      <c r="L1227" s="9"/>
      <c r="M1227" s="9"/>
      <c r="N1227" s="9"/>
    </row>
    <row r="1228" spans="5:14" x14ac:dyDescent="0.2">
      <c r="E1228" s="9"/>
      <c r="F1228" s="9"/>
      <c r="G1228" s="9"/>
      <c r="H1228" s="9"/>
      <c r="I1228" s="9"/>
      <c r="J1228" s="9"/>
      <c r="K1228" s="9"/>
      <c r="L1228" s="9"/>
      <c r="M1228" s="9"/>
      <c r="N1228" s="9"/>
    </row>
    <row r="1229" spans="5:14" x14ac:dyDescent="0.2">
      <c r="E1229" s="9"/>
      <c r="F1229" s="9"/>
      <c r="G1229" s="9"/>
      <c r="H1229" s="9"/>
      <c r="I1229" s="9"/>
      <c r="J1229" s="9"/>
      <c r="K1229" s="9"/>
      <c r="L1229" s="9"/>
      <c r="M1229" s="9"/>
      <c r="N1229" s="9"/>
    </row>
    <row r="1230" spans="5:14" x14ac:dyDescent="0.2">
      <c r="E1230" s="9"/>
      <c r="F1230" s="9"/>
      <c r="G1230" s="9"/>
      <c r="H1230" s="9"/>
      <c r="I1230" s="9"/>
      <c r="J1230" s="9"/>
      <c r="K1230" s="9"/>
      <c r="L1230" s="9"/>
      <c r="M1230" s="9"/>
      <c r="N1230" s="9"/>
    </row>
    <row r="1231" spans="5:14" x14ac:dyDescent="0.2">
      <c r="E1231" s="9"/>
      <c r="F1231" s="9"/>
      <c r="G1231" s="9"/>
      <c r="H1231" s="9"/>
      <c r="I1231" s="9"/>
      <c r="J1231" s="9"/>
      <c r="K1231" s="9"/>
      <c r="L1231" s="9"/>
      <c r="M1231" s="9"/>
      <c r="N1231" s="9"/>
    </row>
    <row r="1232" spans="5:14" x14ac:dyDescent="0.2">
      <c r="E1232" s="9"/>
      <c r="F1232" s="9"/>
      <c r="G1232" s="9"/>
      <c r="H1232" s="9"/>
      <c r="I1232" s="9"/>
      <c r="J1232" s="9"/>
      <c r="K1232" s="9"/>
      <c r="L1232" s="9"/>
      <c r="M1232" s="9"/>
      <c r="N1232" s="9"/>
    </row>
    <row r="1233" spans="5:14" x14ac:dyDescent="0.2">
      <c r="E1233" s="9"/>
      <c r="F1233" s="9"/>
      <c r="G1233" s="9"/>
      <c r="H1233" s="9"/>
      <c r="I1233" s="9"/>
      <c r="J1233" s="9"/>
      <c r="K1233" s="9"/>
      <c r="L1233" s="9"/>
      <c r="M1233" s="9"/>
      <c r="N1233" s="9"/>
    </row>
    <row r="1234" spans="5:14" x14ac:dyDescent="0.2">
      <c r="E1234" s="9"/>
      <c r="F1234" s="9"/>
      <c r="G1234" s="9"/>
      <c r="H1234" s="9"/>
      <c r="I1234" s="9"/>
      <c r="J1234" s="9"/>
      <c r="K1234" s="9"/>
      <c r="L1234" s="9"/>
      <c r="M1234" s="9"/>
      <c r="N1234" s="9"/>
    </row>
    <row r="1235" spans="5:14" x14ac:dyDescent="0.2">
      <c r="E1235" s="9"/>
      <c r="F1235" s="9"/>
      <c r="G1235" s="9"/>
      <c r="H1235" s="9"/>
      <c r="I1235" s="9"/>
      <c r="J1235" s="9"/>
      <c r="K1235" s="9"/>
      <c r="L1235" s="9"/>
      <c r="M1235" s="9"/>
      <c r="N1235" s="9"/>
    </row>
    <row r="1236" spans="5:14" x14ac:dyDescent="0.2">
      <c r="E1236" s="9"/>
      <c r="F1236" s="9"/>
      <c r="G1236" s="9"/>
      <c r="H1236" s="9"/>
      <c r="I1236" s="9"/>
      <c r="J1236" s="9"/>
      <c r="K1236" s="9"/>
      <c r="L1236" s="9"/>
      <c r="M1236" s="9"/>
      <c r="N1236" s="9"/>
    </row>
    <row r="1237" spans="5:14" x14ac:dyDescent="0.2">
      <c r="E1237" s="9"/>
      <c r="F1237" s="9"/>
      <c r="G1237" s="9"/>
      <c r="H1237" s="9"/>
      <c r="I1237" s="9"/>
      <c r="J1237" s="9"/>
      <c r="K1237" s="9"/>
      <c r="L1237" s="9"/>
      <c r="M1237" s="9"/>
      <c r="N1237" s="9"/>
    </row>
    <row r="1238" spans="5:14" x14ac:dyDescent="0.2">
      <c r="E1238" s="9"/>
      <c r="F1238" s="9"/>
      <c r="G1238" s="9"/>
      <c r="H1238" s="9"/>
      <c r="I1238" s="9"/>
      <c r="J1238" s="9"/>
      <c r="K1238" s="9"/>
      <c r="L1238" s="9"/>
      <c r="M1238" s="9"/>
      <c r="N1238" s="9"/>
    </row>
    <row r="1239" spans="5:14" x14ac:dyDescent="0.2">
      <c r="E1239" s="9"/>
      <c r="F1239" s="9"/>
      <c r="G1239" s="9"/>
      <c r="H1239" s="9"/>
      <c r="I1239" s="9"/>
      <c r="J1239" s="9"/>
      <c r="K1239" s="9"/>
      <c r="L1239" s="9"/>
      <c r="M1239" s="9"/>
      <c r="N1239" s="9"/>
    </row>
    <row r="1240" spans="5:14" x14ac:dyDescent="0.2">
      <c r="E1240" s="9"/>
      <c r="F1240" s="9"/>
      <c r="G1240" s="9"/>
      <c r="H1240" s="9"/>
      <c r="I1240" s="9"/>
      <c r="J1240" s="9"/>
      <c r="K1240" s="9"/>
      <c r="L1240" s="9"/>
      <c r="M1240" s="9"/>
      <c r="N1240" s="9"/>
    </row>
    <row r="1241" spans="5:14" x14ac:dyDescent="0.2">
      <c r="E1241" s="9"/>
      <c r="F1241" s="9"/>
      <c r="G1241" s="9"/>
      <c r="H1241" s="9"/>
      <c r="I1241" s="9"/>
      <c r="J1241" s="9"/>
      <c r="K1241" s="9"/>
      <c r="L1241" s="9"/>
      <c r="M1241" s="9"/>
      <c r="N1241" s="9"/>
    </row>
    <row r="1242" spans="5:14" x14ac:dyDescent="0.2">
      <c r="E1242" s="9"/>
      <c r="F1242" s="9"/>
      <c r="G1242" s="9"/>
      <c r="H1242" s="9"/>
      <c r="I1242" s="9"/>
      <c r="J1242" s="9"/>
      <c r="K1242" s="9"/>
      <c r="L1242" s="9"/>
      <c r="M1242" s="9"/>
      <c r="N1242" s="9"/>
    </row>
    <row r="1243" spans="5:14" x14ac:dyDescent="0.2">
      <c r="E1243" s="9"/>
      <c r="F1243" s="9"/>
      <c r="G1243" s="9"/>
      <c r="H1243" s="9"/>
      <c r="I1243" s="9"/>
      <c r="J1243" s="9"/>
      <c r="K1243" s="9"/>
      <c r="L1243" s="9"/>
      <c r="M1243" s="9"/>
      <c r="N1243" s="9"/>
    </row>
    <row r="1244" spans="5:14" x14ac:dyDescent="0.2">
      <c r="E1244" s="9"/>
      <c r="F1244" s="9"/>
      <c r="G1244" s="9"/>
      <c r="H1244" s="9"/>
      <c r="I1244" s="9"/>
      <c r="J1244" s="9"/>
      <c r="K1244" s="9"/>
      <c r="L1244" s="9"/>
      <c r="M1244" s="9"/>
      <c r="N1244" s="9"/>
    </row>
    <row r="1245" spans="5:14" x14ac:dyDescent="0.2">
      <c r="E1245" s="9"/>
      <c r="F1245" s="9"/>
      <c r="G1245" s="9"/>
      <c r="H1245" s="9"/>
      <c r="I1245" s="9"/>
      <c r="J1245" s="9"/>
      <c r="K1245" s="9"/>
      <c r="L1245" s="9"/>
      <c r="M1245" s="9"/>
      <c r="N1245" s="9"/>
    </row>
    <row r="1246" spans="5:14" x14ac:dyDescent="0.2">
      <c r="E1246" s="9"/>
      <c r="F1246" s="9"/>
      <c r="G1246" s="9"/>
      <c r="H1246" s="9"/>
      <c r="I1246" s="9"/>
      <c r="J1246" s="9"/>
      <c r="K1246" s="9"/>
      <c r="L1246" s="9"/>
      <c r="M1246" s="9"/>
      <c r="N1246" s="9"/>
    </row>
    <row r="1247" spans="5:14" x14ac:dyDescent="0.2">
      <c r="E1247" s="9"/>
      <c r="F1247" s="9"/>
      <c r="G1247" s="9"/>
      <c r="H1247" s="9"/>
      <c r="I1247" s="9"/>
      <c r="J1247" s="9"/>
      <c r="K1247" s="9"/>
      <c r="L1247" s="9"/>
      <c r="M1247" s="9"/>
      <c r="N1247" s="9"/>
    </row>
    <row r="1248" spans="5:14" x14ac:dyDescent="0.2">
      <c r="E1248" s="9"/>
      <c r="F1248" s="9"/>
      <c r="G1248" s="9"/>
      <c r="H1248" s="9"/>
      <c r="I1248" s="9"/>
      <c r="J1248" s="9"/>
      <c r="K1248" s="9"/>
      <c r="L1248" s="9"/>
      <c r="M1248" s="9"/>
      <c r="N1248" s="9"/>
    </row>
    <row r="1249" spans="5:14" x14ac:dyDescent="0.2">
      <c r="E1249" s="9"/>
      <c r="F1249" s="9"/>
      <c r="G1249" s="9"/>
      <c r="H1249" s="9"/>
      <c r="I1249" s="9"/>
      <c r="J1249" s="9"/>
      <c r="K1249" s="9"/>
      <c r="L1249" s="9"/>
      <c r="M1249" s="9"/>
      <c r="N1249" s="9"/>
    </row>
    <row r="1250" spans="5:14" x14ac:dyDescent="0.2">
      <c r="E1250" s="9"/>
      <c r="F1250" s="9"/>
      <c r="G1250" s="9"/>
      <c r="H1250" s="9"/>
      <c r="I1250" s="9"/>
      <c r="J1250" s="9"/>
      <c r="K1250" s="9"/>
      <c r="L1250" s="9"/>
      <c r="M1250" s="9"/>
      <c r="N1250" s="9"/>
    </row>
    <row r="1251" spans="5:14" x14ac:dyDescent="0.2">
      <c r="E1251" s="9"/>
      <c r="F1251" s="9"/>
      <c r="G1251" s="9"/>
      <c r="H1251" s="9"/>
      <c r="I1251" s="9"/>
      <c r="J1251" s="9"/>
      <c r="K1251" s="9"/>
      <c r="L1251" s="9"/>
      <c r="M1251" s="9"/>
      <c r="N1251" s="9"/>
    </row>
    <row r="1252" spans="5:14" x14ac:dyDescent="0.2">
      <c r="E1252" s="9"/>
      <c r="F1252" s="9"/>
      <c r="G1252" s="9"/>
      <c r="H1252" s="9"/>
      <c r="I1252" s="9"/>
      <c r="J1252" s="9"/>
      <c r="K1252" s="9"/>
      <c r="L1252" s="9"/>
      <c r="M1252" s="9"/>
      <c r="N1252" s="9"/>
    </row>
    <row r="1253" spans="5:14" x14ac:dyDescent="0.2">
      <c r="E1253" s="9"/>
      <c r="F1253" s="9"/>
      <c r="G1253" s="9"/>
      <c r="H1253" s="9"/>
      <c r="I1253" s="9"/>
      <c r="J1253" s="9"/>
      <c r="K1253" s="9"/>
      <c r="L1253" s="9"/>
      <c r="M1253" s="9"/>
      <c r="N1253" s="9"/>
    </row>
    <row r="1254" spans="5:14" x14ac:dyDescent="0.2">
      <c r="E1254" s="9"/>
      <c r="F1254" s="9"/>
      <c r="G1254" s="9"/>
      <c r="H1254" s="9"/>
      <c r="I1254" s="9"/>
      <c r="J1254" s="9"/>
      <c r="K1254" s="9"/>
      <c r="L1254" s="9"/>
      <c r="M1254" s="9"/>
      <c r="N1254" s="9"/>
    </row>
    <row r="1255" spans="5:14" x14ac:dyDescent="0.2">
      <c r="E1255" s="9"/>
      <c r="F1255" s="9"/>
      <c r="G1255" s="9"/>
      <c r="H1255" s="9"/>
      <c r="I1255" s="9"/>
      <c r="J1255" s="9"/>
      <c r="K1255" s="9"/>
      <c r="L1255" s="9"/>
      <c r="M1255" s="9"/>
      <c r="N1255" s="9"/>
    </row>
    <row r="1256" spans="5:14" x14ac:dyDescent="0.2">
      <c r="E1256" s="9"/>
      <c r="F1256" s="9"/>
      <c r="G1256" s="9"/>
      <c r="H1256" s="9"/>
      <c r="I1256" s="9"/>
      <c r="J1256" s="9"/>
      <c r="K1256" s="9"/>
      <c r="L1256" s="9"/>
      <c r="M1256" s="9"/>
      <c r="N1256" s="9"/>
    </row>
    <row r="1257" spans="5:14" x14ac:dyDescent="0.2">
      <c r="E1257" s="9"/>
      <c r="F1257" s="9"/>
      <c r="G1257" s="9"/>
      <c r="H1257" s="9"/>
      <c r="I1257" s="9"/>
      <c r="J1257" s="9"/>
      <c r="K1257" s="9"/>
      <c r="L1257" s="9"/>
      <c r="M1257" s="9"/>
      <c r="N1257" s="9"/>
    </row>
    <row r="1258" spans="5:14" x14ac:dyDescent="0.2">
      <c r="E1258" s="9"/>
      <c r="F1258" s="9"/>
      <c r="G1258" s="9"/>
      <c r="H1258" s="9"/>
      <c r="I1258" s="9"/>
      <c r="J1258" s="9"/>
      <c r="K1258" s="9"/>
      <c r="L1258" s="9"/>
      <c r="M1258" s="9"/>
      <c r="N1258" s="9"/>
    </row>
    <row r="1259" spans="5:14" x14ac:dyDescent="0.2">
      <c r="E1259" s="9"/>
      <c r="F1259" s="9"/>
      <c r="G1259" s="9"/>
      <c r="H1259" s="9"/>
      <c r="I1259" s="9"/>
      <c r="J1259" s="9"/>
      <c r="K1259" s="9"/>
      <c r="L1259" s="9"/>
      <c r="M1259" s="9"/>
      <c r="N1259" s="9"/>
    </row>
    <row r="1260" spans="5:14" x14ac:dyDescent="0.2">
      <c r="E1260" s="9"/>
      <c r="F1260" s="9"/>
      <c r="G1260" s="9"/>
      <c r="H1260" s="9"/>
      <c r="I1260" s="9"/>
      <c r="J1260" s="9"/>
      <c r="K1260" s="9"/>
      <c r="L1260" s="9"/>
      <c r="M1260" s="9"/>
      <c r="N1260" s="9"/>
    </row>
    <row r="1261" spans="5:14" x14ac:dyDescent="0.2">
      <c r="E1261" s="9"/>
      <c r="F1261" s="9"/>
      <c r="G1261" s="9"/>
      <c r="H1261" s="9"/>
      <c r="I1261" s="9"/>
      <c r="J1261" s="9"/>
      <c r="K1261" s="9"/>
      <c r="L1261" s="9"/>
      <c r="M1261" s="9"/>
      <c r="N1261" s="9"/>
    </row>
    <row r="1262" spans="5:14" x14ac:dyDescent="0.2">
      <c r="E1262" s="9"/>
      <c r="F1262" s="9"/>
      <c r="G1262" s="9"/>
      <c r="H1262" s="9"/>
      <c r="I1262" s="9"/>
      <c r="J1262" s="9"/>
      <c r="K1262" s="9"/>
      <c r="L1262" s="9"/>
      <c r="M1262" s="9"/>
      <c r="N1262" s="9"/>
    </row>
    <row r="1263" spans="5:14" x14ac:dyDescent="0.2">
      <c r="E1263" s="9"/>
      <c r="F1263" s="9"/>
      <c r="G1263" s="9"/>
      <c r="H1263" s="9"/>
      <c r="I1263" s="9"/>
      <c r="J1263" s="9"/>
      <c r="K1263" s="9"/>
      <c r="L1263" s="9"/>
      <c r="M1263" s="9"/>
      <c r="N1263" s="9"/>
    </row>
    <row r="1264" spans="5:14" x14ac:dyDescent="0.2">
      <c r="E1264" s="9"/>
      <c r="F1264" s="9"/>
      <c r="G1264" s="9"/>
      <c r="H1264" s="9"/>
      <c r="I1264" s="9"/>
      <c r="J1264" s="9"/>
      <c r="K1264" s="9"/>
      <c r="L1264" s="9"/>
      <c r="M1264" s="9"/>
      <c r="N1264" s="9"/>
    </row>
    <row r="1265" spans="5:14" x14ac:dyDescent="0.2">
      <c r="E1265" s="9"/>
      <c r="F1265" s="9"/>
      <c r="G1265" s="9"/>
      <c r="H1265" s="9"/>
      <c r="I1265" s="9"/>
      <c r="J1265" s="9"/>
      <c r="K1265" s="9"/>
      <c r="L1265" s="9"/>
      <c r="M1265" s="9"/>
      <c r="N1265" s="9"/>
    </row>
    <row r="1266" spans="5:14" x14ac:dyDescent="0.2">
      <c r="E1266" s="9"/>
      <c r="F1266" s="9"/>
      <c r="G1266" s="9"/>
      <c r="H1266" s="9"/>
      <c r="I1266" s="9"/>
      <c r="J1266" s="9"/>
      <c r="K1266" s="9"/>
      <c r="L1266" s="9"/>
      <c r="M1266" s="9"/>
      <c r="N1266" s="9"/>
    </row>
    <row r="1267" spans="5:14" x14ac:dyDescent="0.2">
      <c r="E1267" s="9"/>
      <c r="F1267" s="9"/>
      <c r="G1267" s="9"/>
      <c r="H1267" s="9"/>
      <c r="I1267" s="9"/>
      <c r="J1267" s="9"/>
      <c r="K1267" s="9"/>
      <c r="L1267" s="9"/>
      <c r="M1267" s="9"/>
      <c r="N1267" s="9"/>
    </row>
    <row r="1268" spans="5:14" x14ac:dyDescent="0.2">
      <c r="E1268" s="9"/>
      <c r="F1268" s="9"/>
      <c r="G1268" s="9"/>
      <c r="H1268" s="9"/>
      <c r="I1268" s="9"/>
      <c r="J1268" s="9"/>
      <c r="K1268" s="9"/>
      <c r="L1268" s="9"/>
      <c r="M1268" s="9"/>
      <c r="N1268" s="9"/>
    </row>
    <row r="1269" spans="5:14" x14ac:dyDescent="0.2">
      <c r="E1269" s="9"/>
      <c r="F1269" s="9"/>
      <c r="G1269" s="9"/>
      <c r="H1269" s="9"/>
      <c r="I1269" s="9"/>
      <c r="J1269" s="9"/>
      <c r="K1269" s="9"/>
      <c r="L1269" s="9"/>
      <c r="M1269" s="9"/>
      <c r="N1269" s="9"/>
    </row>
    <row r="1270" spans="5:14" x14ac:dyDescent="0.2">
      <c r="E1270" s="9"/>
      <c r="F1270" s="9"/>
      <c r="G1270" s="9"/>
      <c r="H1270" s="9"/>
      <c r="I1270" s="9"/>
      <c r="J1270" s="9"/>
      <c r="K1270" s="9"/>
      <c r="L1270" s="9"/>
      <c r="M1270" s="9"/>
      <c r="N1270" s="9"/>
    </row>
    <row r="1271" spans="5:14" x14ac:dyDescent="0.2">
      <c r="E1271" s="9"/>
      <c r="F1271" s="9"/>
      <c r="G1271" s="9"/>
      <c r="H1271" s="9"/>
      <c r="I1271" s="9"/>
      <c r="J1271" s="9"/>
      <c r="K1271" s="9"/>
      <c r="L1271" s="9"/>
      <c r="M1271" s="9"/>
      <c r="N1271" s="9"/>
    </row>
    <row r="1272" spans="5:14" x14ac:dyDescent="0.2">
      <c r="E1272" s="9"/>
      <c r="F1272" s="9"/>
      <c r="G1272" s="9"/>
      <c r="H1272" s="9"/>
      <c r="I1272" s="9"/>
      <c r="J1272" s="9"/>
      <c r="K1272" s="9"/>
      <c r="L1272" s="9"/>
      <c r="M1272" s="9"/>
      <c r="N1272" s="9"/>
    </row>
    <row r="1273" spans="5:14" x14ac:dyDescent="0.2">
      <c r="E1273" s="9"/>
      <c r="F1273" s="9"/>
      <c r="G1273" s="9"/>
      <c r="H1273" s="9"/>
      <c r="I1273" s="9"/>
      <c r="J1273" s="9"/>
      <c r="K1273" s="9"/>
      <c r="L1273" s="9"/>
      <c r="M1273" s="9"/>
      <c r="N1273" s="9"/>
    </row>
    <row r="1274" spans="5:14" x14ac:dyDescent="0.2">
      <c r="E1274" s="9"/>
      <c r="F1274" s="9"/>
      <c r="G1274" s="9"/>
      <c r="H1274" s="9"/>
      <c r="I1274" s="9"/>
      <c r="J1274" s="9"/>
      <c r="K1274" s="9"/>
      <c r="L1274" s="9"/>
      <c r="M1274" s="9"/>
      <c r="N1274" s="9"/>
    </row>
    <row r="1275" spans="5:14" x14ac:dyDescent="0.2">
      <c r="E1275" s="9"/>
      <c r="F1275" s="9"/>
      <c r="G1275" s="9"/>
      <c r="H1275" s="9"/>
      <c r="I1275" s="9"/>
      <c r="J1275" s="9"/>
      <c r="K1275" s="9"/>
      <c r="L1275" s="9"/>
      <c r="M1275" s="9"/>
      <c r="N1275" s="9"/>
    </row>
    <row r="1276" spans="5:14" x14ac:dyDescent="0.2">
      <c r="E1276" s="9"/>
      <c r="F1276" s="9"/>
      <c r="G1276" s="9"/>
      <c r="H1276" s="9"/>
      <c r="I1276" s="9"/>
      <c r="J1276" s="9"/>
      <c r="K1276" s="9"/>
      <c r="L1276" s="9"/>
      <c r="M1276" s="9"/>
      <c r="N1276" s="9"/>
    </row>
    <row r="1277" spans="5:14" x14ac:dyDescent="0.2">
      <c r="E1277" s="9"/>
      <c r="F1277" s="9"/>
      <c r="G1277" s="9"/>
      <c r="H1277" s="9"/>
      <c r="I1277" s="9"/>
      <c r="J1277" s="9"/>
      <c r="K1277" s="9"/>
      <c r="L1277" s="9"/>
      <c r="M1277" s="9"/>
      <c r="N1277" s="9"/>
    </row>
    <row r="1278" spans="5:14" x14ac:dyDescent="0.2">
      <c r="E1278" s="9"/>
      <c r="F1278" s="9"/>
      <c r="G1278" s="9"/>
      <c r="H1278" s="9"/>
      <c r="I1278" s="9"/>
      <c r="J1278" s="9"/>
      <c r="K1278" s="9"/>
      <c r="L1278" s="9"/>
      <c r="M1278" s="9"/>
      <c r="N1278" s="9"/>
    </row>
    <row r="1279" spans="5:14" x14ac:dyDescent="0.2">
      <c r="E1279" s="9"/>
      <c r="F1279" s="9"/>
      <c r="G1279" s="9"/>
      <c r="H1279" s="9"/>
      <c r="I1279" s="9"/>
      <c r="J1279" s="9"/>
      <c r="K1279" s="9"/>
      <c r="L1279" s="9"/>
      <c r="M1279" s="9"/>
      <c r="N1279" s="9"/>
    </row>
    <row r="1280" spans="5:14" x14ac:dyDescent="0.2">
      <c r="E1280" s="9"/>
      <c r="F1280" s="9"/>
      <c r="G1280" s="9"/>
      <c r="H1280" s="9"/>
      <c r="I1280" s="9"/>
      <c r="J1280" s="9"/>
      <c r="K1280" s="9"/>
      <c r="L1280" s="9"/>
      <c r="M1280" s="9"/>
      <c r="N1280" s="9"/>
    </row>
    <row r="1281" spans="5:14" x14ac:dyDescent="0.2">
      <c r="E1281" s="9"/>
      <c r="F1281" s="9"/>
      <c r="G1281" s="9"/>
      <c r="H1281" s="9"/>
      <c r="I1281" s="9"/>
      <c r="J1281" s="9"/>
      <c r="K1281" s="9"/>
      <c r="L1281" s="9"/>
      <c r="M1281" s="9"/>
      <c r="N1281" s="9"/>
    </row>
    <row r="1282" spans="5:14" x14ac:dyDescent="0.2">
      <c r="E1282" s="9"/>
      <c r="F1282" s="9"/>
      <c r="G1282" s="9"/>
      <c r="H1282" s="9"/>
      <c r="I1282" s="9"/>
      <c r="J1282" s="9"/>
      <c r="K1282" s="9"/>
      <c r="L1282" s="9"/>
      <c r="M1282" s="9"/>
      <c r="N1282" s="9"/>
    </row>
    <row r="1283" spans="5:14" x14ac:dyDescent="0.2">
      <c r="E1283" s="9"/>
      <c r="F1283" s="9"/>
      <c r="G1283" s="9"/>
      <c r="H1283" s="9"/>
      <c r="I1283" s="9"/>
      <c r="J1283" s="9"/>
      <c r="K1283" s="9"/>
      <c r="L1283" s="9"/>
      <c r="M1283" s="9"/>
      <c r="N1283" s="9"/>
    </row>
    <row r="1284" spans="5:14" x14ac:dyDescent="0.2">
      <c r="E1284" s="9"/>
      <c r="F1284" s="9"/>
      <c r="G1284" s="9"/>
      <c r="H1284" s="9"/>
      <c r="I1284" s="9"/>
      <c r="J1284" s="9"/>
      <c r="K1284" s="9"/>
      <c r="L1284" s="9"/>
      <c r="M1284" s="9"/>
      <c r="N1284" s="9"/>
    </row>
    <row r="1285" spans="5:14" x14ac:dyDescent="0.2">
      <c r="E1285" s="9"/>
      <c r="F1285" s="9"/>
      <c r="G1285" s="9"/>
      <c r="H1285" s="9"/>
      <c r="I1285" s="9"/>
      <c r="J1285" s="9"/>
      <c r="K1285" s="9"/>
      <c r="L1285" s="9"/>
      <c r="M1285" s="9"/>
      <c r="N1285" s="9"/>
    </row>
    <row r="1286" spans="5:14" x14ac:dyDescent="0.2">
      <c r="E1286" s="9"/>
      <c r="F1286" s="9"/>
      <c r="G1286" s="9"/>
      <c r="H1286" s="9"/>
      <c r="I1286" s="9"/>
      <c r="J1286" s="9"/>
      <c r="K1286" s="9"/>
      <c r="L1286" s="9"/>
      <c r="M1286" s="9"/>
      <c r="N1286" s="9"/>
    </row>
    <row r="1287" spans="5:14" x14ac:dyDescent="0.2">
      <c r="E1287" s="9"/>
      <c r="F1287" s="9"/>
      <c r="G1287" s="9"/>
      <c r="H1287" s="9"/>
      <c r="I1287" s="9"/>
      <c r="J1287" s="9"/>
      <c r="K1287" s="9"/>
      <c r="L1287" s="9"/>
      <c r="M1287" s="9"/>
      <c r="N1287" s="9"/>
    </row>
    <row r="1288" spans="5:14" x14ac:dyDescent="0.2">
      <c r="E1288" s="9"/>
      <c r="F1288" s="9"/>
      <c r="G1288" s="9"/>
      <c r="H1288" s="9"/>
      <c r="I1288" s="9"/>
      <c r="J1288" s="9"/>
      <c r="K1288" s="9"/>
      <c r="L1288" s="9"/>
      <c r="M1288" s="9"/>
      <c r="N1288" s="9"/>
    </row>
    <row r="1289" spans="5:14" x14ac:dyDescent="0.2">
      <c r="E1289" s="9"/>
      <c r="F1289" s="9"/>
      <c r="G1289" s="9"/>
      <c r="H1289" s="9"/>
      <c r="I1289" s="9"/>
      <c r="J1289" s="9"/>
      <c r="K1289" s="9"/>
      <c r="L1289" s="9"/>
      <c r="M1289" s="9"/>
      <c r="N1289" s="9"/>
    </row>
    <row r="1290" spans="5:14" x14ac:dyDescent="0.2">
      <c r="E1290" s="9"/>
      <c r="F1290" s="9"/>
      <c r="G1290" s="9"/>
      <c r="H1290" s="9"/>
      <c r="I1290" s="9"/>
      <c r="J1290" s="9"/>
      <c r="K1290" s="9"/>
      <c r="L1290" s="9"/>
      <c r="M1290" s="9"/>
      <c r="N1290" s="9"/>
    </row>
    <row r="1291" spans="5:14" x14ac:dyDescent="0.2">
      <c r="E1291" s="9"/>
      <c r="F1291" s="9"/>
      <c r="G1291" s="9"/>
      <c r="H1291" s="9"/>
      <c r="I1291" s="9"/>
      <c r="J1291" s="9"/>
      <c r="K1291" s="9"/>
      <c r="L1291" s="9"/>
      <c r="M1291" s="9"/>
      <c r="N1291" s="9"/>
    </row>
    <row r="1292" spans="5:14" x14ac:dyDescent="0.2">
      <c r="E1292" s="9"/>
      <c r="F1292" s="9"/>
      <c r="G1292" s="9"/>
      <c r="H1292" s="9"/>
      <c r="I1292" s="9"/>
      <c r="J1292" s="9"/>
      <c r="K1292" s="9"/>
      <c r="L1292" s="9"/>
      <c r="M1292" s="9"/>
      <c r="N1292" s="9"/>
    </row>
    <row r="1293" spans="5:14" x14ac:dyDescent="0.2">
      <c r="E1293" s="9"/>
      <c r="F1293" s="9"/>
      <c r="G1293" s="9"/>
      <c r="H1293" s="9"/>
      <c r="I1293" s="9"/>
      <c r="J1293" s="9"/>
      <c r="K1293" s="9"/>
      <c r="L1293" s="9"/>
      <c r="M1293" s="9"/>
      <c r="N1293" s="9"/>
    </row>
    <row r="1294" spans="5:14" x14ac:dyDescent="0.2">
      <c r="E1294" s="9"/>
      <c r="F1294" s="9"/>
      <c r="G1294" s="9"/>
      <c r="H1294" s="9"/>
      <c r="I1294" s="9"/>
      <c r="J1294" s="9"/>
      <c r="K1294" s="9"/>
      <c r="L1294" s="9"/>
      <c r="M1294" s="9"/>
      <c r="N1294" s="9"/>
    </row>
    <row r="1295" spans="5:14" x14ac:dyDescent="0.2">
      <c r="E1295" s="9"/>
      <c r="F1295" s="9"/>
      <c r="G1295" s="9"/>
      <c r="H1295" s="9"/>
      <c r="I1295" s="9"/>
      <c r="J1295" s="9"/>
      <c r="K1295" s="9"/>
      <c r="L1295" s="9"/>
      <c r="M1295" s="9"/>
      <c r="N1295" s="9"/>
    </row>
    <row r="1296" spans="5:14" x14ac:dyDescent="0.2">
      <c r="E1296" s="9"/>
      <c r="F1296" s="9"/>
      <c r="G1296" s="9"/>
      <c r="H1296" s="9"/>
      <c r="I1296" s="9"/>
      <c r="J1296" s="9"/>
      <c r="K1296" s="9"/>
      <c r="L1296" s="9"/>
      <c r="M1296" s="9"/>
      <c r="N1296" s="9"/>
    </row>
    <row r="1297" spans="5:14" x14ac:dyDescent="0.2">
      <c r="E1297" s="9"/>
      <c r="F1297" s="9"/>
      <c r="G1297" s="9"/>
      <c r="H1297" s="9"/>
      <c r="I1297" s="9"/>
      <c r="J1297" s="9"/>
      <c r="K1297" s="9"/>
      <c r="L1297" s="9"/>
      <c r="M1297" s="9"/>
      <c r="N1297" s="9"/>
    </row>
  </sheetData>
  <phoneticPr fontId="3" type="noConversion"/>
  <pageMargins left="0.75" right="0.75" top="1" bottom="1" header="0.5" footer="0.5"/>
  <pageSetup paperSize="9" scale="6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6</vt:i4>
      </vt:variant>
      <vt:variant>
        <vt:lpstr>Namngivna områden</vt:lpstr>
      </vt:variant>
      <vt:variant>
        <vt:i4>6</vt:i4>
      </vt:variant>
    </vt:vector>
  </HeadingPairs>
  <TitlesOfParts>
    <vt:vector size="12" baseType="lpstr">
      <vt:lpstr>Transfereringar till kommuner</vt:lpstr>
      <vt:lpstr>Transfereringar till landsting</vt:lpstr>
      <vt:lpstr>Transfereringar till ideella</vt:lpstr>
      <vt:lpstr>Kapitaltransf. till prim.kommun</vt:lpstr>
      <vt:lpstr>Kapitaltransf. till landsting</vt:lpstr>
      <vt:lpstr>Kapitaltransf. till ideella</vt:lpstr>
      <vt:lpstr>'Kapitaltransf. till ideella'!Utskriftsrubriker</vt:lpstr>
      <vt:lpstr>'Kapitaltransf. till landsting'!Utskriftsrubriker</vt:lpstr>
      <vt:lpstr>'Kapitaltransf. till prim.kommun'!Utskriftsrubriker</vt:lpstr>
      <vt:lpstr>'Transfereringar till ideella'!Utskriftsrubriker</vt:lpstr>
      <vt:lpstr>'Transfereringar till kommuner'!Utskriftsrubriker</vt:lpstr>
      <vt:lpstr>'Transfereringar till landsting'!Utskriftsrubriker</vt:lpstr>
    </vt:vector>
  </TitlesOfParts>
  <Company>ESV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HeHe</dc:creator>
  <cp:lastModifiedBy>Leticia Velasquez Diaz</cp:lastModifiedBy>
  <cp:lastPrinted>2019-02-15T09:29:00Z</cp:lastPrinted>
  <dcterms:created xsi:type="dcterms:W3CDTF">2010-01-26T11:49:50Z</dcterms:created>
  <dcterms:modified xsi:type="dcterms:W3CDTF">2019-02-18T15:37:51Z</dcterms:modified>
</cp:coreProperties>
</file>