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SR\NR\UFS\Produktion\2023\Leyth\Bilaga SocialaNaturaförmåner\"/>
    </mc:Choice>
  </mc:AlternateContent>
  <bookViews>
    <workbookView xWindow="0" yWindow="0" windowWidth="28800" windowHeight="12300"/>
  </bookViews>
  <sheets>
    <sheet name="Sociala naturaförmåner" sheetId="1" r:id="rId1"/>
  </sheets>
  <definedNames>
    <definedName name="fgarq1">'Sociala naturaförmåner'!#REF!</definedName>
    <definedName name="fgarq2">'Sociala naturaförmåner'!#REF!</definedName>
    <definedName name="fgfgar">'Sociala naturaförmåner'!#REF!</definedName>
  </definedNames>
  <calcPr calcId="162913"/>
</workbook>
</file>

<file path=xl/calcChain.xml><?xml version="1.0" encoding="utf-8"?>
<calcChain xmlns="http://schemas.openxmlformats.org/spreadsheetml/2006/main">
  <c r="F35" i="1" l="1"/>
  <c r="P35" i="1" l="1"/>
  <c r="Q35" i="1" l="1"/>
  <c r="O35" i="1"/>
  <c r="N35" i="1"/>
  <c r="J35" i="1"/>
  <c r="M35" i="1"/>
  <c r="L35" i="1"/>
  <c r="K35" i="1"/>
  <c r="I35" i="1"/>
  <c r="G35" i="1" l="1"/>
  <c r="H35" i="1"/>
</calcChain>
</file>

<file path=xl/sharedStrings.xml><?xml version="1.0" encoding="utf-8"?>
<sst xmlns="http://schemas.openxmlformats.org/spreadsheetml/2006/main" count="134" uniqueCount="93">
  <si>
    <t>Sociala naturaförmåner (art 61)</t>
  </si>
  <si>
    <t>Miljoner kronor</t>
  </si>
  <si>
    <t>Helår</t>
  </si>
  <si>
    <t>2021</t>
  </si>
  <si>
    <t>Utveckling</t>
  </si>
  <si>
    <t>Anslagsnamn</t>
  </si>
  <si>
    <t>Myndighetsnamn</t>
  </si>
  <si>
    <t>Anslag</t>
  </si>
  <si>
    <t>Cofog</t>
  </si>
  <si>
    <t>Kv 1</t>
  </si>
  <si>
    <t>Kv 2</t>
  </si>
  <si>
    <t xml:space="preserve"> Kv 3</t>
  </si>
  <si>
    <t>Kv 4</t>
  </si>
  <si>
    <t>Kv 3</t>
  </si>
  <si>
    <t>Tandvårdsförmåner</t>
  </si>
  <si>
    <t>Försäkringskassan</t>
  </si>
  <si>
    <t>0723</t>
  </si>
  <si>
    <t>Kostnader för arbetsmarknadspolitiska program och insatser</t>
  </si>
  <si>
    <t>Arbetsförmedlingen</t>
  </si>
  <si>
    <t>0412</t>
  </si>
  <si>
    <t>Rättsliga biträden m.m.</t>
  </si>
  <si>
    <t>Domstolsverket</t>
  </si>
  <si>
    <t>0330</t>
  </si>
  <si>
    <t>Ersättningar och bostadskostnader</t>
  </si>
  <si>
    <t>Migrationsverket</t>
  </si>
  <si>
    <t>0801002</t>
  </si>
  <si>
    <t>1070</t>
  </si>
  <si>
    <t>Rättsliga biträden m.m. vid domstolsprövning i utlänningsmål</t>
  </si>
  <si>
    <t>0801005</t>
  </si>
  <si>
    <t>Offentligt biträde i utlänningsärenden</t>
  </si>
  <si>
    <t>0801006</t>
  </si>
  <si>
    <t>Bilstöd till personer med funktionsnedsättning</t>
  </si>
  <si>
    <t>0904003</t>
  </si>
  <si>
    <t>1012</t>
  </si>
  <si>
    <t>Ersättning för särskilda tjänster för personer med funktionsnedsättning</t>
  </si>
  <si>
    <t>Post- och telestyrelsen</t>
  </si>
  <si>
    <t>2202002</t>
  </si>
  <si>
    <t>0460</t>
  </si>
  <si>
    <t>Kommunersättningar vid flyktingmottagande</t>
  </si>
  <si>
    <t>1301002</t>
  </si>
  <si>
    <t>Lönebidrag och Samhall m.m.</t>
  </si>
  <si>
    <t>1401004</t>
  </si>
  <si>
    <t>Sjukpenning och rehabilitering m.m.</t>
  </si>
  <si>
    <t>1001001</t>
  </si>
  <si>
    <t>1011</t>
  </si>
  <si>
    <t>Utresor för avvisade och utvisade</t>
  </si>
  <si>
    <t>0801007</t>
  </si>
  <si>
    <t>Ekonomiskt bistånd till enskilda utomlands samt diverse kostnader för rättsväsendet</t>
  </si>
  <si>
    <t>Regeringskansliet</t>
  </si>
  <si>
    <t>Ersättningar och bidrag till konstnärer</t>
  </si>
  <si>
    <t>Konstnärsnämnden</t>
  </si>
  <si>
    <t>1705002</t>
  </si>
  <si>
    <t>0820</t>
  </si>
  <si>
    <t>Uppsala universitet: Forskning och utbildning på forskarnivå</t>
  </si>
  <si>
    <t>Uppsala universitet</t>
  </si>
  <si>
    <t>0140</t>
  </si>
  <si>
    <t>Migrationspolitiska åtgärder</t>
  </si>
  <si>
    <t>0801003</t>
  </si>
  <si>
    <t>Driftsäker och tillgänglig elektronisk kommunikation</t>
  </si>
  <si>
    <t>2202005</t>
  </si>
  <si>
    <t>Ersättning för skador på grund av brott</t>
  </si>
  <si>
    <t>Brottsoffermyndigheten</t>
  </si>
  <si>
    <t>0401011</t>
  </si>
  <si>
    <t>0360</t>
  </si>
  <si>
    <t>Biståndsverksamhet</t>
  </si>
  <si>
    <t>Nordiska Afrikainstitutet</t>
  </si>
  <si>
    <t>0701001</t>
  </si>
  <si>
    <t>0121</t>
  </si>
  <si>
    <t>Särskilda medel till universitet och högskolor</t>
  </si>
  <si>
    <t>1602065</t>
  </si>
  <si>
    <t>0941</t>
  </si>
  <si>
    <t>Ersättningar för klinisk utbildning och forskning</t>
  </si>
  <si>
    <t>1602066</t>
  </si>
  <si>
    <t>Uppsala universitet: Utbildning på grundnivå och avancerad nivå</t>
  </si>
  <si>
    <t>1602003</t>
  </si>
  <si>
    <t>Kostnader för vissa skaderegleringar m.m.</t>
  </si>
  <si>
    <t>Justitiekanslern</t>
  </si>
  <si>
    <t>0401013</t>
  </si>
  <si>
    <t>Övriga medel</t>
  </si>
  <si>
    <t>Varav övrig finansiering Arbetsförmedlingen</t>
  </si>
  <si>
    <t>Summa Sociala naturaförmåner</t>
  </si>
  <si>
    <t>1) Ersättningar och bostadskostnader</t>
  </si>
  <si>
    <t>Varav anslagspost:</t>
  </si>
  <si>
    <t>Ersättningar till asylsökande, kommuner och landsting</t>
  </si>
  <si>
    <t>ap 2</t>
  </si>
  <si>
    <t>Boende för asylsökande</t>
  </si>
  <si>
    <t>ap 3</t>
  </si>
  <si>
    <t>2022</t>
  </si>
  <si>
    <t>kv4</t>
  </si>
  <si>
    <t>Sveriges Domstolar</t>
  </si>
  <si>
    <t>0401005</t>
  </si>
  <si>
    <t>Underlag till Statens finansiella sparande (Kvartal 1 Version 2)</t>
  </si>
  <si>
    <t>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</si>
</sst>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\ ##0"/>
    <numFmt numFmtId="165" formatCode="#.0000\ ##0"/>
  </numFmts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i/>
      <sz val="8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 applyNumberFormat="1" applyFont="1" applyFill="1" applyBorder="1" applyProtection="1"/>
    <xf numFmtId="0" fontId="3" fillId="0" borderId="1" xfId="0" applyNumberFormat="1" applyFont="1" applyFill="1" applyBorder="1" applyAlignment="1" applyProtection="1">
      <alignment horizontal="center"/>
    </xf>
    <xf numFmtId="0" fontId="3" fillId="0" borderId="1" xfId="0" applyNumberFormat="1" applyFont="1" applyFill="1" applyBorder="1" applyAlignment="1" applyProtection="1">
      <alignment horizontal="right"/>
    </xf>
    <xf numFmtId="0" fontId="4" fillId="0" borderId="0" xfId="0" applyNumberFormat="1" applyFont="1" applyFill="1" applyBorder="1" applyAlignment="1" applyProtection="1">
      <alignment horizontal="right"/>
    </xf>
    <xf numFmtId="0" fontId="3" fillId="0" borderId="1" xfId="0" applyNumberFormat="1" applyFont="1" applyFill="1" applyBorder="1" applyAlignment="1" applyProtection="1">
      <alignment wrapText="1"/>
    </xf>
    <xf numFmtId="0" fontId="0" fillId="0" borderId="0" xfId="0" applyNumberFormat="1" applyFont="1" applyFill="1" applyBorder="1" applyProtection="1"/>
    <xf numFmtId="0" fontId="2" fillId="0" borderId="0" xfId="0" applyNumberFormat="1" applyFont="1" applyFill="1" applyBorder="1" applyProtection="1"/>
    <xf numFmtId="0" fontId="4" fillId="0" borderId="0" xfId="0" applyNumberFormat="1" applyFont="1" applyFill="1" applyBorder="1" applyProtection="1"/>
    <xf numFmtId="0" fontId="0" fillId="0" borderId="0" xfId="0" applyNumberFormat="1" applyFont="1" applyFill="1" applyBorder="1" applyAlignment="1" applyProtection="1">
      <alignment vertical="top"/>
    </xf>
    <xf numFmtId="0" fontId="4" fillId="0" borderId="0" xfId="0" applyNumberFormat="1" applyFont="1" applyFill="1" applyBorder="1" applyAlignment="1" applyProtection="1">
      <alignment vertical="top"/>
    </xf>
    <xf numFmtId="0" fontId="4" fillId="0" borderId="0" xfId="0" applyNumberFormat="1" applyFont="1" applyFill="1" applyBorder="1" applyAlignment="1" applyProtection="1">
      <alignment vertical="top" wrapText="1"/>
    </xf>
    <xf numFmtId="0" fontId="0" fillId="0" borderId="0" xfId="0" applyNumberFormat="1" applyFont="1" applyFill="1" applyBorder="1" applyAlignment="1" applyProtection="1">
      <alignment vertical="top" wrapText="1"/>
    </xf>
    <xf numFmtId="0" fontId="3" fillId="0" borderId="1" xfId="0" applyNumberFormat="1" applyFont="1" applyFill="1" applyBorder="1" applyProtection="1"/>
    <xf numFmtId="1" fontId="0" fillId="0" borderId="0" xfId="0" applyNumberFormat="1" applyFont="1" applyFill="1" applyBorder="1" applyAlignment="1" applyProtection="1">
      <alignment horizontal="center" vertical="center" textRotation="180"/>
    </xf>
    <xf numFmtId="164" fontId="4" fillId="0" borderId="0" xfId="0" applyNumberFormat="1" applyFont="1" applyFill="1" applyBorder="1" applyAlignment="1" applyProtection="1">
      <alignment vertical="top"/>
    </xf>
    <xf numFmtId="0" fontId="5" fillId="0" borderId="0" xfId="0" applyNumberFormat="1" applyFont="1" applyFill="1" applyBorder="1" applyAlignment="1" applyProtection="1">
      <alignment vertical="top" wrapText="1"/>
    </xf>
    <xf numFmtId="0" fontId="4" fillId="2" borderId="0" xfId="0" applyFont="1" applyFill="1" applyAlignment="1">
      <alignment vertical="top" wrapText="1"/>
    </xf>
    <xf numFmtId="0" fontId="4" fillId="2" borderId="0" xfId="0" applyFont="1" applyFill="1" applyAlignment="1">
      <alignment vertical="top"/>
    </xf>
    <xf numFmtId="0" fontId="6" fillId="2" borderId="0" xfId="0" applyFont="1" applyFill="1" applyAlignment="1">
      <alignment vertical="top" wrapText="1"/>
    </xf>
    <xf numFmtId="0" fontId="5" fillId="2" borderId="0" xfId="0" applyNumberFormat="1" applyFont="1" applyFill="1" applyBorder="1" applyAlignment="1" applyProtection="1">
      <alignment vertical="top" wrapText="1"/>
    </xf>
    <xf numFmtId="0" fontId="4" fillId="0" borderId="0" xfId="0" applyFont="1" applyAlignment="1" applyProtection="1">
      <alignment horizontal="right"/>
    </xf>
    <xf numFmtId="0" fontId="3" fillId="0" borderId="1" xfId="0" applyFont="1" applyBorder="1" applyAlignment="1" applyProtection="1">
      <alignment horizontal="right"/>
    </xf>
    <xf numFmtId="164" fontId="4" fillId="0" borderId="0" xfId="0" applyNumberFormat="1" applyFont="1" applyAlignment="1" applyProtection="1">
      <alignment vertical="top"/>
    </xf>
    <xf numFmtId="0" fontId="4" fillId="0" borderId="0" xfId="0" applyFont="1" applyFill="1" applyAlignment="1" applyProtection="1">
      <alignment vertical="top" wrapText="1"/>
    </xf>
    <xf numFmtId="0" fontId="4" fillId="0" borderId="0" xfId="0" applyFont="1" applyFill="1" applyAlignment="1" applyProtection="1">
      <alignment vertical="top"/>
    </xf>
    <xf numFmtId="165" fontId="4" fillId="0" borderId="0" xfId="0" applyNumberFormat="1" applyFont="1" applyFill="1" applyBorder="1" applyAlignment="1" applyProtection="1">
      <alignment vertical="top"/>
    </xf>
    <xf numFmtId="49" fontId="1" fillId="0" borderId="0" xfId="0" applyNumberFormat="1" applyFo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5"/>
  <sheetViews>
    <sheetView tabSelected="1" zoomScaleNormal="100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U16" sqref="U16"/>
    </sheetView>
  </sheetViews>
  <sheetFormatPr defaultRowHeight="15" x14ac:dyDescent="0.25"/>
  <cols>
    <col min="1" max="1" width="3.28515625" style="13" customWidth="1"/>
    <col min="2" max="2" width="34.7109375" style="11" customWidth="1"/>
    <col min="3" max="3" width="17.7109375" style="8" customWidth="1"/>
    <col min="4" max="4" width="9.140625" style="8" customWidth="1"/>
    <col min="5" max="5" width="9.140625" style="8"/>
    <col min="6" max="8" width="9.140625" style="8" customWidth="1"/>
    <col min="9" max="9" width="6.28515625" style="8" customWidth="1"/>
    <col min="10" max="16" width="9.140625" style="8" customWidth="1"/>
    <col min="17" max="17" width="9.140625" style="8"/>
    <col min="18" max="18" width="6" style="8" customWidth="1"/>
    <col min="19" max="16384" width="9.140625" style="8"/>
  </cols>
  <sheetData>
    <row r="1" spans="1:18" s="5" customFormat="1" x14ac:dyDescent="0.25">
      <c r="A1" s="13"/>
      <c r="B1" s="26" t="s">
        <v>91</v>
      </c>
    </row>
    <row r="2" spans="1:18" s="5" customFormat="1" x14ac:dyDescent="0.25">
      <c r="A2" s="13"/>
      <c r="B2" s="6" t="s">
        <v>0</v>
      </c>
    </row>
    <row r="3" spans="1:18" s="5" customFormat="1" x14ac:dyDescent="0.25">
      <c r="A3" s="13"/>
      <c r="B3" s="7" t="s">
        <v>1</v>
      </c>
    </row>
    <row r="4" spans="1:18" s="5" customFormat="1" x14ac:dyDescent="0.25">
      <c r="A4" s="13"/>
      <c r="B4" s="7"/>
      <c r="C4" s="7"/>
      <c r="D4" s="7"/>
      <c r="E4" s="7"/>
      <c r="F4" s="3" t="s">
        <v>3</v>
      </c>
      <c r="G4" s="3" t="s">
        <v>3</v>
      </c>
      <c r="H4" s="3" t="s">
        <v>3</v>
      </c>
      <c r="I4" s="3" t="s">
        <v>3</v>
      </c>
      <c r="J4" s="20" t="s">
        <v>2</v>
      </c>
      <c r="K4" s="20" t="s">
        <v>87</v>
      </c>
      <c r="L4" s="20" t="s">
        <v>87</v>
      </c>
      <c r="M4" s="20" t="s">
        <v>87</v>
      </c>
      <c r="N4" s="20" t="s">
        <v>87</v>
      </c>
      <c r="O4" s="20" t="s">
        <v>2</v>
      </c>
      <c r="P4" s="20" t="s">
        <v>92</v>
      </c>
      <c r="Q4" s="20" t="s">
        <v>4</v>
      </c>
      <c r="R4" s="3"/>
    </row>
    <row r="5" spans="1:18" s="5" customFormat="1" x14ac:dyDescent="0.25">
      <c r="A5" s="13"/>
      <c r="B5" s="4" t="s">
        <v>5</v>
      </c>
      <c r="C5" s="12" t="s">
        <v>6</v>
      </c>
      <c r="D5" s="1" t="s">
        <v>7</v>
      </c>
      <c r="E5" s="12" t="s">
        <v>8</v>
      </c>
      <c r="F5" s="2" t="s">
        <v>9</v>
      </c>
      <c r="G5" s="2" t="s">
        <v>10</v>
      </c>
      <c r="H5" s="2" t="s">
        <v>13</v>
      </c>
      <c r="I5" s="2" t="s">
        <v>12</v>
      </c>
      <c r="J5" s="21" t="s">
        <v>3</v>
      </c>
      <c r="K5" s="21" t="s">
        <v>9</v>
      </c>
      <c r="L5" s="21" t="s">
        <v>10</v>
      </c>
      <c r="M5" s="21" t="s">
        <v>11</v>
      </c>
      <c r="N5" s="21" t="s">
        <v>12</v>
      </c>
      <c r="O5" s="21" t="s">
        <v>87</v>
      </c>
      <c r="P5" s="21" t="s">
        <v>9</v>
      </c>
      <c r="Q5" s="21" t="s">
        <v>9</v>
      </c>
      <c r="R5" s="3"/>
    </row>
    <row r="6" spans="1:18" ht="22.5" x14ac:dyDescent="0.25">
      <c r="B6" s="10" t="s">
        <v>17</v>
      </c>
      <c r="C6" s="9" t="s">
        <v>18</v>
      </c>
      <c r="D6" s="9">
        <v>1401003</v>
      </c>
      <c r="E6" s="9" t="s">
        <v>19</v>
      </c>
      <c r="F6" s="14">
        <v>1283.5546771700001</v>
      </c>
      <c r="G6" s="14">
        <v>1545.221548</v>
      </c>
      <c r="H6" s="14">
        <v>1381.59203</v>
      </c>
      <c r="I6" s="14">
        <v>1280.7010660000001</v>
      </c>
      <c r="J6" s="14">
        <v>5491.06932117</v>
      </c>
      <c r="K6" s="14">
        <v>980.98776699999996</v>
      </c>
      <c r="L6" s="14">
        <v>990.224287</v>
      </c>
      <c r="M6" s="14">
        <v>1056.047274</v>
      </c>
      <c r="N6" s="22">
        <v>1293.5178289999999</v>
      </c>
      <c r="O6" s="22">
        <v>4320.7771570000004</v>
      </c>
      <c r="P6" s="22">
        <v>1111.9135137200001</v>
      </c>
      <c r="Q6" s="22">
        <v>130.92574672000003</v>
      </c>
      <c r="R6" s="14"/>
    </row>
    <row r="7" spans="1:18" x14ac:dyDescent="0.25">
      <c r="B7" s="10" t="s">
        <v>14</v>
      </c>
      <c r="C7" s="9" t="s">
        <v>15</v>
      </c>
      <c r="D7" s="9">
        <v>901004</v>
      </c>
      <c r="E7" s="9" t="s">
        <v>16</v>
      </c>
      <c r="F7" s="14">
        <v>1201.4486792800001</v>
      </c>
      <c r="G7" s="14">
        <v>1307.7519556</v>
      </c>
      <c r="H7" s="14">
        <v>1072.9884752200001</v>
      </c>
      <c r="I7" s="14">
        <v>1459.5319892</v>
      </c>
      <c r="J7" s="14">
        <v>5041.7210992999999</v>
      </c>
      <c r="K7" s="14">
        <v>1246.06470805</v>
      </c>
      <c r="L7" s="14">
        <v>1361.4413486400001</v>
      </c>
      <c r="M7" s="14">
        <v>1115.0502921300001</v>
      </c>
      <c r="N7" s="22">
        <v>1512.8217477999999</v>
      </c>
      <c r="O7" s="22">
        <v>5235.3780966200002</v>
      </c>
      <c r="P7" s="22">
        <v>1360.4332197799999</v>
      </c>
      <c r="Q7" s="22">
        <v>114.36851173000002</v>
      </c>
      <c r="R7" s="14"/>
    </row>
    <row r="8" spans="1:18" x14ac:dyDescent="0.25">
      <c r="B8" s="10" t="s">
        <v>20</v>
      </c>
      <c r="C8" s="9" t="s">
        <v>21</v>
      </c>
      <c r="D8" s="9">
        <v>401012</v>
      </c>
      <c r="E8" s="9" t="s">
        <v>22</v>
      </c>
      <c r="F8" s="14">
        <v>774.19716839</v>
      </c>
      <c r="G8" s="14">
        <v>934.28925115999994</v>
      </c>
      <c r="H8" s="14">
        <v>737.21157235999999</v>
      </c>
      <c r="I8" s="14">
        <v>927.95407202000001</v>
      </c>
      <c r="J8" s="14">
        <v>3373.6520639299997</v>
      </c>
      <c r="K8" s="14">
        <v>783.85863617999996</v>
      </c>
      <c r="L8" s="14">
        <v>922.99474024000006</v>
      </c>
      <c r="M8" s="14">
        <v>684.73824740999999</v>
      </c>
      <c r="N8" s="22">
        <v>876.96307262999994</v>
      </c>
      <c r="O8" s="22">
        <v>3268.5546964599998</v>
      </c>
      <c r="P8" s="22">
        <v>823.91910513000005</v>
      </c>
      <c r="Q8" s="22">
        <v>40.06046895000005</v>
      </c>
      <c r="R8" s="14"/>
    </row>
    <row r="9" spans="1:18" x14ac:dyDescent="0.25">
      <c r="B9" s="10" t="s">
        <v>23</v>
      </c>
      <c r="C9" s="9" t="s">
        <v>24</v>
      </c>
      <c r="D9" s="9">
        <v>801002</v>
      </c>
      <c r="E9" s="9" t="s">
        <v>26</v>
      </c>
      <c r="F9" s="14">
        <v>104.42866194999999</v>
      </c>
      <c r="G9" s="14">
        <v>95.997951090000001</v>
      </c>
      <c r="H9" s="14">
        <v>87.945355190000001</v>
      </c>
      <c r="I9" s="14">
        <v>77.539910640000002</v>
      </c>
      <c r="J9" s="14">
        <v>365.91187887000001</v>
      </c>
      <c r="K9" s="14">
        <v>75.345266850000016</v>
      </c>
      <c r="L9" s="14">
        <v>111.78907132000001</v>
      </c>
      <c r="M9" s="14">
        <v>134.83036570000002</v>
      </c>
      <c r="N9" s="22">
        <v>105.67898663</v>
      </c>
      <c r="O9" s="22">
        <v>427.64369049999999</v>
      </c>
      <c r="P9" s="22">
        <v>113.2330377</v>
      </c>
      <c r="Q9" s="22">
        <v>37.887770849999995</v>
      </c>
      <c r="R9" s="14"/>
    </row>
    <row r="10" spans="1:18" x14ac:dyDescent="0.25">
      <c r="B10" s="10" t="s">
        <v>31</v>
      </c>
      <c r="C10" s="9" t="s">
        <v>15</v>
      </c>
      <c r="D10" s="9" t="s">
        <v>32</v>
      </c>
      <c r="E10" s="9" t="s">
        <v>33</v>
      </c>
      <c r="F10" s="14">
        <v>35.44055359</v>
      </c>
      <c r="G10" s="14">
        <v>30.6036383</v>
      </c>
      <c r="H10" s="14">
        <v>29.256525910000001</v>
      </c>
      <c r="I10" s="14">
        <v>32.488066859999996</v>
      </c>
      <c r="J10" s="14">
        <v>127.78878465999999</v>
      </c>
      <c r="K10" s="14">
        <v>33.159371</v>
      </c>
      <c r="L10" s="14">
        <v>37.345652999999999</v>
      </c>
      <c r="M10" s="14">
        <v>41.675879000000002</v>
      </c>
      <c r="N10" s="22">
        <v>25.706686999999999</v>
      </c>
      <c r="O10" s="22">
        <v>137.88758999999999</v>
      </c>
      <c r="P10" s="22">
        <v>35.961235000000002</v>
      </c>
      <c r="Q10" s="22">
        <v>2.8018640000000001</v>
      </c>
      <c r="R10" s="14"/>
    </row>
    <row r="11" spans="1:18" x14ac:dyDescent="0.25">
      <c r="B11" s="10" t="s">
        <v>29</v>
      </c>
      <c r="C11" s="9" t="s">
        <v>24</v>
      </c>
      <c r="D11" s="9" t="s">
        <v>30</v>
      </c>
      <c r="E11" s="9" t="s">
        <v>22</v>
      </c>
      <c r="F11" s="14">
        <v>63.433373430000003</v>
      </c>
      <c r="G11" s="14">
        <v>57.879305020000004</v>
      </c>
      <c r="H11" s="14">
        <v>29.158093910000002</v>
      </c>
      <c r="I11" s="14">
        <v>33.615389010000001</v>
      </c>
      <c r="J11" s="14">
        <v>184.08616137000001</v>
      </c>
      <c r="K11" s="14">
        <v>40.012655200000005</v>
      </c>
      <c r="L11" s="14">
        <v>37.342412420000002</v>
      </c>
      <c r="M11" s="14">
        <v>51.638555329999996</v>
      </c>
      <c r="N11" s="22">
        <v>69.20495545</v>
      </c>
      <c r="O11" s="22">
        <v>198.1985784</v>
      </c>
      <c r="P11" s="22">
        <v>69.536869479999993</v>
      </c>
      <c r="Q11" s="22">
        <v>29.524214280000002</v>
      </c>
      <c r="R11" s="14"/>
    </row>
    <row r="12" spans="1:18" ht="22.5" x14ac:dyDescent="0.25">
      <c r="B12" s="10" t="s">
        <v>34</v>
      </c>
      <c r="C12" s="9" t="s">
        <v>35</v>
      </c>
      <c r="D12" s="9" t="s">
        <v>36</v>
      </c>
      <c r="E12" s="9" t="s">
        <v>37</v>
      </c>
      <c r="F12" s="14">
        <v>27.248394399999999</v>
      </c>
      <c r="G12" s="14">
        <v>24.229556120000002</v>
      </c>
      <c r="H12" s="14">
        <v>23.236691350000001</v>
      </c>
      <c r="I12" s="14">
        <v>28.3248444</v>
      </c>
      <c r="J12" s="14">
        <v>103.03948627000001</v>
      </c>
      <c r="K12" s="14">
        <v>18.11929138</v>
      </c>
      <c r="L12" s="14">
        <v>32.137119370000001</v>
      </c>
      <c r="M12" s="14">
        <v>15.91718142</v>
      </c>
      <c r="N12" s="22">
        <v>31.576300399999997</v>
      </c>
      <c r="O12" s="22">
        <v>97.749892569999986</v>
      </c>
      <c r="P12" s="22">
        <v>24.261643850000002</v>
      </c>
      <c r="Q12" s="22">
        <v>6.1423524700000023</v>
      </c>
      <c r="R12" s="14"/>
    </row>
    <row r="13" spans="1:18" ht="22.5" x14ac:dyDescent="0.25">
      <c r="B13" s="10" t="s">
        <v>27</v>
      </c>
      <c r="C13" s="9" t="s">
        <v>21</v>
      </c>
      <c r="D13" s="9" t="s">
        <v>28</v>
      </c>
      <c r="E13" s="9" t="s">
        <v>22</v>
      </c>
      <c r="F13" s="14">
        <v>34.634616719999997</v>
      </c>
      <c r="G13" s="14">
        <v>37.724614389999999</v>
      </c>
      <c r="H13" s="14">
        <v>21.875293320000001</v>
      </c>
      <c r="I13" s="14">
        <v>36.392847840000002</v>
      </c>
      <c r="J13" s="14">
        <v>130.62737227000002</v>
      </c>
      <c r="K13" s="14">
        <v>27.938958420000002</v>
      </c>
      <c r="L13" s="14">
        <v>31.27595663</v>
      </c>
      <c r="M13" s="14">
        <v>16.616097029999999</v>
      </c>
      <c r="N13" s="22">
        <v>25.075994300000001</v>
      </c>
      <c r="O13" s="22">
        <v>100.90700638</v>
      </c>
      <c r="P13" s="22">
        <v>24.362717399999998</v>
      </c>
      <c r="Q13" s="22">
        <v>-3.5762410200000034</v>
      </c>
      <c r="R13" s="14"/>
    </row>
    <row r="14" spans="1:18" x14ac:dyDescent="0.25">
      <c r="B14" s="10" t="s">
        <v>38</v>
      </c>
      <c r="C14" s="9" t="s">
        <v>24</v>
      </c>
      <c r="D14" s="9" t="s">
        <v>39</v>
      </c>
      <c r="E14" s="9" t="s">
        <v>26</v>
      </c>
      <c r="F14" s="14">
        <v>15.380134350000001</v>
      </c>
      <c r="G14" s="14">
        <v>27.670933420000001</v>
      </c>
      <c r="H14" s="14">
        <v>18.240335719999997</v>
      </c>
      <c r="I14" s="14">
        <v>23.467510520000001</v>
      </c>
      <c r="J14" s="14">
        <v>84.758914010000012</v>
      </c>
      <c r="K14" s="14">
        <v>4.5449079000000001</v>
      </c>
      <c r="L14" s="14">
        <v>39.998945030000002</v>
      </c>
      <c r="M14" s="14">
        <v>-3.1460428399999998</v>
      </c>
      <c r="N14" s="22">
        <v>30.567689659999999</v>
      </c>
      <c r="O14" s="22">
        <v>71.965499750000006</v>
      </c>
      <c r="P14" s="22">
        <v>17.139352590000001</v>
      </c>
      <c r="Q14" s="22">
        <v>12.59444469</v>
      </c>
      <c r="R14" s="14"/>
    </row>
    <row r="15" spans="1:18" x14ac:dyDescent="0.25">
      <c r="B15" s="10" t="s">
        <v>40</v>
      </c>
      <c r="C15" s="9" t="s">
        <v>18</v>
      </c>
      <c r="D15" s="9" t="s">
        <v>41</v>
      </c>
      <c r="E15" s="9" t="s">
        <v>19</v>
      </c>
      <c r="F15" s="14">
        <v>8.8631833900000014</v>
      </c>
      <c r="G15" s="14">
        <v>12.24847952</v>
      </c>
      <c r="H15" s="14">
        <v>10.549827909999999</v>
      </c>
      <c r="I15" s="14">
        <v>13.12346632</v>
      </c>
      <c r="J15" s="14">
        <v>44.784957140000003</v>
      </c>
      <c r="K15" s="14">
        <v>11.25488417</v>
      </c>
      <c r="L15" s="14">
        <v>14.07629023</v>
      </c>
      <c r="M15" s="14">
        <v>12.49901253</v>
      </c>
      <c r="N15" s="22">
        <v>14.99630288</v>
      </c>
      <c r="O15" s="22">
        <v>52.826489810000005</v>
      </c>
      <c r="P15" s="22">
        <v>14.258786460000001</v>
      </c>
      <c r="Q15" s="22">
        <v>3.003902290000001</v>
      </c>
      <c r="R15" s="14"/>
    </row>
    <row r="16" spans="1:18" x14ac:dyDescent="0.25">
      <c r="B16" s="10" t="s">
        <v>42</v>
      </c>
      <c r="C16" s="9" t="s">
        <v>15</v>
      </c>
      <c r="D16" s="9" t="s">
        <v>43</v>
      </c>
      <c r="E16" s="9" t="s">
        <v>44</v>
      </c>
      <c r="F16" s="14">
        <v>21.438108190000001</v>
      </c>
      <c r="G16" s="14">
        <v>15.832721970000001</v>
      </c>
      <c r="H16" s="14">
        <v>9.5994828499999993</v>
      </c>
      <c r="I16" s="14">
        <v>12.79325527</v>
      </c>
      <c r="J16" s="14">
        <v>59.66356828</v>
      </c>
      <c r="K16" s="14">
        <v>11.836682660000001</v>
      </c>
      <c r="L16" s="14">
        <v>12.27295932</v>
      </c>
      <c r="M16" s="14">
        <v>12.748351439999999</v>
      </c>
      <c r="N16" s="22">
        <v>16.07660387</v>
      </c>
      <c r="O16" s="22">
        <v>52.934597289999999</v>
      </c>
      <c r="P16" s="22">
        <v>19.549625859999999</v>
      </c>
      <c r="Q16" s="22">
        <v>7.7129431999999989</v>
      </c>
      <c r="R16" s="14"/>
    </row>
    <row r="17" spans="2:18" x14ac:dyDescent="0.25">
      <c r="B17" s="10" t="s">
        <v>45</v>
      </c>
      <c r="C17" s="9" t="s">
        <v>24</v>
      </c>
      <c r="D17" s="9" t="s">
        <v>46</v>
      </c>
      <c r="E17" s="9" t="s">
        <v>22</v>
      </c>
      <c r="F17" s="14">
        <v>1.81206361</v>
      </c>
      <c r="G17" s="14">
        <v>2.82795832</v>
      </c>
      <c r="H17" s="14">
        <v>2.23295106</v>
      </c>
      <c r="I17" s="14">
        <v>3.2283491899999999</v>
      </c>
      <c r="J17" s="14">
        <v>10.10132218</v>
      </c>
      <c r="K17" s="14">
        <v>2.0463097000000001</v>
      </c>
      <c r="L17" s="14">
        <v>3.56010604</v>
      </c>
      <c r="M17" s="14">
        <v>3.0246120299999997</v>
      </c>
      <c r="N17" s="22">
        <v>3.6813281899999999</v>
      </c>
      <c r="O17" s="22">
        <v>12.31235596</v>
      </c>
      <c r="P17" s="22">
        <v>1.85026191</v>
      </c>
      <c r="Q17" s="22">
        <v>-0.19604779000000003</v>
      </c>
      <c r="R17" s="14"/>
    </row>
    <row r="18" spans="2:18" x14ac:dyDescent="0.25">
      <c r="B18" s="10" t="s">
        <v>49</v>
      </c>
      <c r="C18" s="9" t="s">
        <v>50</v>
      </c>
      <c r="D18" s="9" t="s">
        <v>51</v>
      </c>
      <c r="E18" s="9" t="s">
        <v>52</v>
      </c>
      <c r="F18" s="14">
        <v>1.4015698799999998</v>
      </c>
      <c r="G18" s="14">
        <v>1.31002979</v>
      </c>
      <c r="H18" s="14">
        <v>1.2733563900000002</v>
      </c>
      <c r="I18" s="14">
        <v>1.0076624700000001</v>
      </c>
      <c r="J18" s="14">
        <v>4.9926185300000006</v>
      </c>
      <c r="K18" s="14">
        <v>0.89694054000000001</v>
      </c>
      <c r="L18" s="14">
        <v>1.5750622700000001</v>
      </c>
      <c r="M18" s="14">
        <v>1.3460375899999999</v>
      </c>
      <c r="N18" s="22">
        <v>1.6838507700000001</v>
      </c>
      <c r="O18" s="22">
        <v>5.5018911699999995</v>
      </c>
      <c r="P18" s="22">
        <v>0.69732901999999986</v>
      </c>
      <c r="Q18" s="22">
        <v>-0.19961152000000013</v>
      </c>
      <c r="R18" s="14"/>
    </row>
    <row r="19" spans="2:18" x14ac:dyDescent="0.25">
      <c r="B19" s="10" t="s">
        <v>56</v>
      </c>
      <c r="C19" s="9" t="s">
        <v>24</v>
      </c>
      <c r="D19" s="9" t="s">
        <v>57</v>
      </c>
      <c r="E19" s="9" t="s">
        <v>26</v>
      </c>
      <c r="F19" s="14">
        <v>1.023132E-2</v>
      </c>
      <c r="G19" s="14">
        <v>0.14116436999999998</v>
      </c>
      <c r="H19" s="14">
        <v>0.28104805999999999</v>
      </c>
      <c r="I19" s="14">
        <v>0.13121156</v>
      </c>
      <c r="J19" s="14">
        <v>0.56365531000000002</v>
      </c>
      <c r="K19" s="14">
        <v>0.25406547000000002</v>
      </c>
      <c r="L19" s="14">
        <v>-2.7035700000000002E-3</v>
      </c>
      <c r="M19" s="14">
        <v>1.8435258700000001</v>
      </c>
      <c r="N19" s="22">
        <v>7.2752800000000006E-2</v>
      </c>
      <c r="O19" s="22">
        <v>2.1676405699999997</v>
      </c>
      <c r="P19" s="22">
        <v>0.15386332</v>
      </c>
      <c r="Q19" s="22">
        <v>-0.10020214999999999</v>
      </c>
      <c r="R19" s="14"/>
    </row>
    <row r="20" spans="2:18" ht="22.5" x14ac:dyDescent="0.25">
      <c r="B20" s="10" t="s">
        <v>53</v>
      </c>
      <c r="C20" s="9" t="s">
        <v>54</v>
      </c>
      <c r="D20" s="9">
        <v>1602004</v>
      </c>
      <c r="E20" s="9" t="s">
        <v>55</v>
      </c>
      <c r="F20" s="14">
        <v>0.181177</v>
      </c>
      <c r="G20" s="14">
        <v>0.181177</v>
      </c>
      <c r="H20" s="14">
        <v>0.19042999999999999</v>
      </c>
      <c r="I20" s="14">
        <v>0.189138</v>
      </c>
      <c r="J20" s="14">
        <v>0.74192199999999997</v>
      </c>
      <c r="K20" s="14">
        <v>0.18762200000000001</v>
      </c>
      <c r="L20" s="14">
        <v>0.18718399999999999</v>
      </c>
      <c r="M20" s="14">
        <v>0.18829299999999999</v>
      </c>
      <c r="N20" s="22">
        <v>0.18815599999999999</v>
      </c>
      <c r="O20" s="22">
        <v>0.75125500000000001</v>
      </c>
      <c r="P20" s="22">
        <v>0.18479300000000001</v>
      </c>
      <c r="Q20" s="22">
        <v>-2.8289999999999999E-3</v>
      </c>
      <c r="R20" s="14"/>
    </row>
    <row r="21" spans="2:18" ht="22.5" x14ac:dyDescent="0.25">
      <c r="B21" s="10" t="s">
        <v>47</v>
      </c>
      <c r="C21" s="9" t="s">
        <v>48</v>
      </c>
      <c r="D21" s="9">
        <v>501004</v>
      </c>
      <c r="E21" s="9" t="s">
        <v>26</v>
      </c>
      <c r="F21" s="14">
        <v>4.6352870000000004E-2</v>
      </c>
      <c r="G21" s="14">
        <v>0</v>
      </c>
      <c r="H21" s="14">
        <v>0.11032844999999999</v>
      </c>
      <c r="I21" s="14">
        <v>2.47124437</v>
      </c>
      <c r="J21" s="14">
        <v>2.6279256900000001</v>
      </c>
      <c r="K21" s="14">
        <v>-0.10652153</v>
      </c>
      <c r="L21" s="14">
        <v>-1.27838191</v>
      </c>
      <c r="M21" s="14">
        <v>-0.31498062999999998</v>
      </c>
      <c r="N21" s="22">
        <v>-0.43038989</v>
      </c>
      <c r="O21" s="22">
        <v>-2.1302739599999998</v>
      </c>
      <c r="P21" s="22">
        <v>-0.83995713999999999</v>
      </c>
      <c r="Q21" s="22">
        <v>-0.73343561000000002</v>
      </c>
      <c r="R21" s="14"/>
    </row>
    <row r="22" spans="2:18" ht="22.5" x14ac:dyDescent="0.25">
      <c r="B22" s="10" t="s">
        <v>58</v>
      </c>
      <c r="C22" s="9" t="s">
        <v>35</v>
      </c>
      <c r="D22" s="9" t="s">
        <v>59</v>
      </c>
      <c r="E22" s="9" t="s">
        <v>37</v>
      </c>
      <c r="F22" s="14">
        <v>4.4999999999999997E-3</v>
      </c>
      <c r="G22" s="14">
        <v>0.313</v>
      </c>
      <c r="H22" s="14">
        <v>7.1999999999999995E-2</v>
      </c>
      <c r="I22" s="14">
        <v>9.4899999999999998E-2</v>
      </c>
      <c r="J22" s="14">
        <v>0.4844</v>
      </c>
      <c r="K22" s="14">
        <v>0.01</v>
      </c>
      <c r="L22" s="14">
        <v>2.5000000000000001E-2</v>
      </c>
      <c r="M22" s="14">
        <v>0.18870000000000001</v>
      </c>
      <c r="N22" s="22">
        <v>9.9000000000000005E-2</v>
      </c>
      <c r="O22" s="22">
        <v>0.32269999999999999</v>
      </c>
      <c r="P22" s="22">
        <v>1.7500000000000002E-2</v>
      </c>
      <c r="Q22" s="22">
        <v>7.4999999999999997E-3</v>
      </c>
      <c r="R22" s="14"/>
    </row>
    <row r="23" spans="2:18" x14ac:dyDescent="0.25">
      <c r="B23" s="10" t="s">
        <v>60</v>
      </c>
      <c r="C23" s="9" t="s">
        <v>61</v>
      </c>
      <c r="D23" s="9" t="s">
        <v>62</v>
      </c>
      <c r="E23" s="9" t="s">
        <v>63</v>
      </c>
      <c r="F23" s="14">
        <v>1.17743E-2</v>
      </c>
      <c r="G23" s="14">
        <v>7.2997550000000008E-2</v>
      </c>
      <c r="H23" s="14">
        <v>2.8573000000000001E-2</v>
      </c>
      <c r="I23" s="14">
        <v>4.9915649999999999E-2</v>
      </c>
      <c r="J23" s="14">
        <v>0.1632605</v>
      </c>
      <c r="K23" s="14">
        <v>8.6859550000000008E-2</v>
      </c>
      <c r="L23" s="14">
        <v>5.0021400000000001E-2</v>
      </c>
      <c r="M23" s="14">
        <v>3.521817E-2</v>
      </c>
      <c r="N23" s="22">
        <v>6.4739949999999991E-2</v>
      </c>
      <c r="O23" s="22">
        <v>0.23683907000000001</v>
      </c>
      <c r="P23" s="22">
        <v>3.856474E-2</v>
      </c>
      <c r="Q23" s="22">
        <v>-4.8294810000000007E-2</v>
      </c>
      <c r="R23" s="14"/>
    </row>
    <row r="24" spans="2:18" x14ac:dyDescent="0.25">
      <c r="B24" s="10" t="s">
        <v>64</v>
      </c>
      <c r="C24" s="9" t="s">
        <v>65</v>
      </c>
      <c r="D24" s="9" t="s">
        <v>66</v>
      </c>
      <c r="E24" s="9" t="s">
        <v>67</v>
      </c>
      <c r="F24" s="14">
        <v>0</v>
      </c>
      <c r="G24" s="14">
        <v>-4.1912099999999999E-3</v>
      </c>
      <c r="H24" s="14">
        <v>2.1366099999999999E-2</v>
      </c>
      <c r="I24" s="14">
        <v>3.08312E-2</v>
      </c>
      <c r="J24" s="14">
        <v>4.8006089999999994E-2</v>
      </c>
      <c r="K24" s="14">
        <v>4.8648280000000002E-2</v>
      </c>
      <c r="L24" s="14">
        <v>8.2585199999999997E-2</v>
      </c>
      <c r="M24" s="14">
        <v>0.11467294</v>
      </c>
      <c r="N24" s="22">
        <v>0.16191048000000002</v>
      </c>
      <c r="O24" s="22">
        <v>0.40781690000000004</v>
      </c>
      <c r="P24" s="22">
        <v>0.17683299</v>
      </c>
      <c r="Q24" s="22">
        <v>0.12818470999999998</v>
      </c>
      <c r="R24" s="14"/>
    </row>
    <row r="25" spans="2:18" x14ac:dyDescent="0.25">
      <c r="B25" s="10" t="s">
        <v>68</v>
      </c>
      <c r="C25" s="9" t="s">
        <v>54</v>
      </c>
      <c r="D25" s="9" t="s">
        <v>69</v>
      </c>
      <c r="E25" s="9" t="s">
        <v>70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22">
        <v>0</v>
      </c>
      <c r="O25" s="22">
        <v>0</v>
      </c>
      <c r="P25" s="22">
        <v>0</v>
      </c>
      <c r="Q25" s="22">
        <v>0</v>
      </c>
      <c r="R25" s="14"/>
    </row>
    <row r="26" spans="2:18" x14ac:dyDescent="0.25">
      <c r="B26" s="10" t="s">
        <v>71</v>
      </c>
      <c r="C26" s="9" t="s">
        <v>54</v>
      </c>
      <c r="D26" s="9" t="s">
        <v>72</v>
      </c>
      <c r="E26" s="9" t="s">
        <v>55</v>
      </c>
      <c r="F26" s="14">
        <v>0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22">
        <v>0</v>
      </c>
      <c r="O26" s="22">
        <v>0</v>
      </c>
      <c r="P26" s="22">
        <v>0</v>
      </c>
      <c r="Q26" s="22">
        <v>0</v>
      </c>
      <c r="R26" s="14"/>
    </row>
    <row r="27" spans="2:18" ht="22.5" x14ac:dyDescent="0.25">
      <c r="B27" s="10" t="s">
        <v>73</v>
      </c>
      <c r="C27" s="9" t="s">
        <v>54</v>
      </c>
      <c r="D27" s="9" t="s">
        <v>74</v>
      </c>
      <c r="E27" s="9" t="s">
        <v>70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22">
        <v>0</v>
      </c>
      <c r="O27" s="22">
        <v>0</v>
      </c>
      <c r="P27" s="22">
        <v>0</v>
      </c>
      <c r="Q27" s="22">
        <v>0</v>
      </c>
      <c r="R27" s="14"/>
    </row>
    <row r="28" spans="2:18" x14ac:dyDescent="0.25">
      <c r="B28" s="10" t="s">
        <v>75</v>
      </c>
      <c r="C28" s="9" t="s">
        <v>76</v>
      </c>
      <c r="D28" s="9" t="s">
        <v>77</v>
      </c>
      <c r="E28" s="9" t="s">
        <v>63</v>
      </c>
      <c r="F28" s="14"/>
      <c r="G28" s="14"/>
      <c r="H28" s="14"/>
      <c r="I28" s="14"/>
      <c r="J28" s="14"/>
      <c r="K28" s="14">
        <v>0</v>
      </c>
      <c r="L28" s="14">
        <v>0</v>
      </c>
      <c r="M28" s="14">
        <v>1.104E-4</v>
      </c>
      <c r="N28" s="22">
        <v>0</v>
      </c>
      <c r="O28" s="22">
        <v>1.104E-4</v>
      </c>
      <c r="P28" s="22"/>
      <c r="Q28" s="22">
        <v>0</v>
      </c>
      <c r="R28" s="14"/>
    </row>
    <row r="29" spans="2:18" x14ac:dyDescent="0.25">
      <c r="B29" s="23" t="s">
        <v>89</v>
      </c>
      <c r="C29" s="24" t="s">
        <v>21</v>
      </c>
      <c r="D29" s="24" t="s">
        <v>90</v>
      </c>
      <c r="E29" s="24" t="s">
        <v>22</v>
      </c>
      <c r="F29" s="14"/>
      <c r="G29" s="14"/>
      <c r="H29" s="14"/>
      <c r="I29" s="14"/>
      <c r="J29" s="14"/>
      <c r="K29" s="22">
        <v>0</v>
      </c>
      <c r="L29" s="22">
        <v>6.2096400000000006E-3</v>
      </c>
      <c r="M29" s="22">
        <v>0</v>
      </c>
      <c r="N29" s="22">
        <v>-6.2096400000000006E-3</v>
      </c>
      <c r="O29" s="22">
        <v>0</v>
      </c>
      <c r="P29" s="22"/>
      <c r="Q29" s="22">
        <v>0</v>
      </c>
      <c r="R29" s="14"/>
    </row>
    <row r="30" spans="2:18" x14ac:dyDescent="0.25">
      <c r="B30" s="10"/>
      <c r="C30" s="9"/>
      <c r="D30" s="9"/>
      <c r="E30" s="9"/>
      <c r="F30" s="14"/>
      <c r="G30" s="14"/>
      <c r="H30" s="14"/>
      <c r="I30" s="14"/>
      <c r="J30" s="14"/>
      <c r="K30" s="14"/>
      <c r="L30" s="14"/>
      <c r="M30" s="14"/>
      <c r="R30" s="14"/>
    </row>
    <row r="31" spans="2:18" x14ac:dyDescent="0.25">
      <c r="B31" s="10" t="s">
        <v>78</v>
      </c>
      <c r="C31" s="9"/>
      <c r="D31" s="9"/>
      <c r="E31" s="9"/>
      <c r="F31" s="14">
        <v>-15.479941969999999</v>
      </c>
      <c r="G31" s="14">
        <v>13.892388200000003</v>
      </c>
      <c r="H31" s="14">
        <v>-3.265705440000005</v>
      </c>
      <c r="I31" s="14">
        <v>-21.628178539999993</v>
      </c>
      <c r="J31" s="14">
        <v>-26.481437749999994</v>
      </c>
      <c r="K31" s="14">
        <v>36.796184950000018</v>
      </c>
      <c r="L31" s="14">
        <v>4.0171976000000242</v>
      </c>
      <c r="M31" s="14">
        <v>9.1969025299999991</v>
      </c>
      <c r="N31" s="22">
        <v>-27.995123260000007</v>
      </c>
      <c r="O31" s="22">
        <v>22.015161820000039</v>
      </c>
      <c r="P31" s="22">
        <v>26.826656610000015</v>
      </c>
      <c r="Q31" s="22">
        <v>-9.9695283400000037</v>
      </c>
      <c r="R31" s="14"/>
    </row>
    <row r="32" spans="2:18" x14ac:dyDescent="0.25">
      <c r="B32" s="10"/>
      <c r="C32" s="9"/>
      <c r="D32" s="9"/>
      <c r="E32" s="9"/>
      <c r="F32" s="14"/>
      <c r="G32" s="14"/>
      <c r="H32" s="14"/>
      <c r="I32" s="14"/>
      <c r="J32" s="14"/>
      <c r="K32" s="14"/>
      <c r="L32" s="14"/>
      <c r="M32" s="14"/>
      <c r="R32" s="14"/>
    </row>
    <row r="33" spans="2:18" x14ac:dyDescent="0.25">
      <c r="B33" s="10" t="s">
        <v>79</v>
      </c>
      <c r="C33" s="9"/>
      <c r="D33" s="9"/>
      <c r="E33" s="9"/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22">
        <v>0</v>
      </c>
      <c r="N33" s="22">
        <v>0</v>
      </c>
      <c r="O33" s="22">
        <v>0</v>
      </c>
      <c r="P33" s="22">
        <v>0</v>
      </c>
      <c r="Q33" s="22">
        <v>0</v>
      </c>
      <c r="R33" s="14"/>
    </row>
    <row r="34" spans="2:18" x14ac:dyDescent="0.25">
      <c r="B34" s="10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14"/>
      <c r="R34" s="14"/>
    </row>
    <row r="35" spans="2:18" x14ac:dyDescent="0.25">
      <c r="B35" s="15" t="s">
        <v>80</v>
      </c>
      <c r="C35" s="9"/>
      <c r="D35" s="9"/>
      <c r="E35" s="9"/>
      <c r="F35" s="14">
        <f>SUM(F6:F31)</f>
        <v>3558.0552778700003</v>
      </c>
      <c r="G35" s="14">
        <f t="shared" ref="G35:M35" si="0">SUM(G6:G31)</f>
        <v>4108.18447861</v>
      </c>
      <c r="H35" s="14">
        <f t="shared" si="0"/>
        <v>3422.5980313600007</v>
      </c>
      <c r="I35" s="14">
        <f t="shared" si="0"/>
        <v>3911.5074919799999</v>
      </c>
      <c r="J35" s="14">
        <f t="shared" si="0"/>
        <v>15000.345279819998</v>
      </c>
      <c r="K35" s="14">
        <f t="shared" si="0"/>
        <v>3273.3432377700005</v>
      </c>
      <c r="L35" s="14">
        <f t="shared" si="0"/>
        <v>3599.1210638700004</v>
      </c>
      <c r="M35" s="14">
        <f t="shared" si="0"/>
        <v>3154.2383050500007</v>
      </c>
      <c r="N35" s="14">
        <f t="shared" ref="N35" si="1">SUM(N6:N31)</f>
        <v>3979.7061850199998</v>
      </c>
      <c r="O35" s="14">
        <f>SUM(O6:O31)</f>
        <v>14006.408791710002</v>
      </c>
      <c r="P35" s="14">
        <f>SUM(P6:P31)</f>
        <v>3643.6749514199992</v>
      </c>
      <c r="Q35" s="14">
        <f>SUM(Q6:Q31)</f>
        <v>370.33171365000004</v>
      </c>
      <c r="R35" s="14"/>
    </row>
    <row r="36" spans="2:18" x14ac:dyDescent="0.25">
      <c r="B36" s="19" t="s">
        <v>88</v>
      </c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</row>
    <row r="37" spans="2:18" x14ac:dyDescent="0.25">
      <c r="B37" s="16" t="s">
        <v>81</v>
      </c>
      <c r="C37" s="17" t="s">
        <v>24</v>
      </c>
      <c r="D37" s="17" t="s">
        <v>25</v>
      </c>
      <c r="E37" s="17" t="s">
        <v>26</v>
      </c>
      <c r="F37" s="9">
        <v>104</v>
      </c>
      <c r="G37" s="9">
        <v>96</v>
      </c>
      <c r="H37" s="9">
        <v>88</v>
      </c>
      <c r="I37" s="9">
        <v>78</v>
      </c>
      <c r="J37" s="9">
        <v>366</v>
      </c>
      <c r="K37" s="9">
        <v>75</v>
      </c>
      <c r="L37" s="9">
        <v>112</v>
      </c>
      <c r="M37" s="9">
        <v>135</v>
      </c>
      <c r="N37" s="9">
        <v>106</v>
      </c>
      <c r="O37" s="9">
        <v>428</v>
      </c>
      <c r="P37" s="14">
        <v>113</v>
      </c>
      <c r="Q37" s="14">
        <v>38</v>
      </c>
      <c r="R37" s="14"/>
    </row>
    <row r="38" spans="2:18" x14ac:dyDescent="0.25">
      <c r="B38" s="18" t="s">
        <v>82</v>
      </c>
      <c r="C38" s="17"/>
      <c r="D38" s="17"/>
      <c r="E38" s="17"/>
      <c r="I38" s="9"/>
      <c r="J38" s="9"/>
      <c r="K38" s="9"/>
      <c r="L38" s="9"/>
      <c r="M38" s="9"/>
      <c r="N38" s="9"/>
      <c r="O38" s="9"/>
      <c r="P38" s="9"/>
      <c r="Q38" s="9"/>
      <c r="R38" s="14"/>
    </row>
    <row r="39" spans="2:18" ht="22.5" x14ac:dyDescent="0.25">
      <c r="B39" s="18" t="s">
        <v>83</v>
      </c>
      <c r="C39" s="17"/>
      <c r="D39" s="17" t="s">
        <v>84</v>
      </c>
      <c r="E39" s="17"/>
      <c r="F39" s="9">
        <v>15</v>
      </c>
      <c r="G39" s="9">
        <v>13</v>
      </c>
      <c r="H39" s="9">
        <v>12</v>
      </c>
      <c r="I39" s="9">
        <v>10</v>
      </c>
      <c r="J39" s="9">
        <v>50</v>
      </c>
      <c r="K39" s="9">
        <v>5</v>
      </c>
      <c r="L39" s="9">
        <v>8</v>
      </c>
      <c r="M39" s="9">
        <v>14</v>
      </c>
      <c r="N39" s="9">
        <v>23</v>
      </c>
      <c r="O39" s="9">
        <v>50</v>
      </c>
      <c r="P39" s="14">
        <v>20</v>
      </c>
      <c r="Q39" s="14">
        <v>15</v>
      </c>
      <c r="R39" s="14"/>
    </row>
    <row r="40" spans="2:18" x14ac:dyDescent="0.25">
      <c r="B40" s="18" t="s">
        <v>85</v>
      </c>
      <c r="C40" s="17"/>
      <c r="D40" s="17" t="s">
        <v>86</v>
      </c>
      <c r="E40" s="17"/>
      <c r="F40" s="9">
        <v>89</v>
      </c>
      <c r="G40" s="9">
        <v>83</v>
      </c>
      <c r="H40" s="9">
        <v>76</v>
      </c>
      <c r="I40" s="9">
        <v>68</v>
      </c>
      <c r="J40" s="9">
        <v>316</v>
      </c>
      <c r="K40" s="9">
        <v>70</v>
      </c>
      <c r="L40" s="9">
        <v>104</v>
      </c>
      <c r="M40" s="9">
        <v>121</v>
      </c>
      <c r="N40" s="9">
        <v>83</v>
      </c>
      <c r="O40" s="9">
        <v>378</v>
      </c>
      <c r="P40" s="14">
        <v>93</v>
      </c>
      <c r="Q40" s="14">
        <v>23</v>
      </c>
      <c r="R40" s="14"/>
    </row>
    <row r="41" spans="2:18" x14ac:dyDescent="0.25">
      <c r="B41" s="10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</row>
    <row r="42" spans="2:18" x14ac:dyDescent="0.25">
      <c r="B42" s="10"/>
      <c r="C42" s="9"/>
      <c r="D42" s="9"/>
      <c r="E42" s="9"/>
      <c r="F42" s="14"/>
      <c r="G42" s="14"/>
      <c r="H42" s="14"/>
      <c r="I42" s="14"/>
      <c r="J42" s="14"/>
      <c r="K42" s="9"/>
      <c r="L42" s="9"/>
      <c r="M42" s="9"/>
      <c r="N42" s="9"/>
      <c r="O42" s="9"/>
      <c r="P42" s="14"/>
      <c r="Q42" s="9"/>
      <c r="R42" s="9"/>
    </row>
    <row r="43" spans="2:18" x14ac:dyDescent="0.25">
      <c r="B43" s="10"/>
      <c r="C43" s="9"/>
      <c r="D43" s="9"/>
      <c r="E43" s="9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14"/>
      <c r="Q43" s="22"/>
      <c r="R43" s="9"/>
    </row>
    <row r="44" spans="2:18" x14ac:dyDescent="0.25">
      <c r="B44" s="10"/>
      <c r="C44" s="9"/>
      <c r="D44" s="9"/>
      <c r="E44" s="9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14"/>
      <c r="Q44" s="25"/>
      <c r="R44" s="9"/>
    </row>
    <row r="45" spans="2:18" x14ac:dyDescent="0.25">
      <c r="B45" s="10"/>
      <c r="C45" s="9"/>
      <c r="D45" s="9"/>
      <c r="E45" s="9"/>
      <c r="F45" s="14"/>
      <c r="G45" s="14"/>
      <c r="H45" s="14"/>
      <c r="I45" s="9"/>
      <c r="J45" s="22"/>
      <c r="K45" s="9"/>
      <c r="L45" s="9"/>
      <c r="M45" s="9"/>
      <c r="N45" s="9"/>
      <c r="O45" s="22"/>
      <c r="P45" s="14"/>
      <c r="Q45" s="9"/>
      <c r="R45" s="9"/>
    </row>
    <row r="46" spans="2:18" x14ac:dyDescent="0.25">
      <c r="B46" s="10"/>
      <c r="C46" s="9"/>
      <c r="D46" s="9"/>
      <c r="E46" s="9"/>
      <c r="F46" s="9"/>
      <c r="G46" s="9"/>
      <c r="H46" s="9"/>
      <c r="I46" s="9"/>
      <c r="J46" s="22"/>
      <c r="K46" s="9"/>
      <c r="L46" s="9"/>
      <c r="M46" s="9"/>
      <c r="N46" s="9"/>
      <c r="O46" s="22"/>
      <c r="P46" s="9"/>
      <c r="Q46" s="9"/>
      <c r="R46" s="9"/>
    </row>
    <row r="47" spans="2:18" x14ac:dyDescent="0.25">
      <c r="B47" s="10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</row>
    <row r="48" spans="2:18" x14ac:dyDescent="0.25">
      <c r="B48" s="10"/>
      <c r="C48" s="9"/>
      <c r="D48" s="9"/>
      <c r="E48" s="9"/>
      <c r="F48" s="9"/>
      <c r="G48" s="9"/>
      <c r="H48" s="9"/>
      <c r="I48" s="9"/>
      <c r="J48" s="9"/>
      <c r="K48" s="14"/>
      <c r="L48" s="14"/>
      <c r="M48" s="14"/>
      <c r="N48" s="14"/>
      <c r="O48" s="14"/>
      <c r="P48" s="9"/>
      <c r="Q48" s="9"/>
      <c r="R48" s="9"/>
    </row>
    <row r="49" spans="2:18" x14ac:dyDescent="0.25">
      <c r="B49" s="10"/>
      <c r="C49" s="9"/>
      <c r="D49" s="9"/>
      <c r="E49" s="9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9"/>
      <c r="R49" s="9"/>
    </row>
    <row r="50" spans="2:18" x14ac:dyDescent="0.25">
      <c r="B50" s="10"/>
      <c r="C50" s="9"/>
      <c r="D50" s="9"/>
      <c r="E50" s="9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9"/>
      <c r="R50" s="9"/>
    </row>
    <row r="51" spans="2:18" x14ac:dyDescent="0.25">
      <c r="B51" s="10"/>
      <c r="C51" s="9"/>
      <c r="D51" s="9"/>
      <c r="E51" s="9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9"/>
      <c r="R51" s="9"/>
    </row>
    <row r="52" spans="2:18" x14ac:dyDescent="0.25">
      <c r="B52" s="10"/>
      <c r="C52" s="9"/>
      <c r="D52" s="9"/>
      <c r="E52" s="9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9"/>
      <c r="R52" s="9"/>
    </row>
    <row r="53" spans="2:18" x14ac:dyDescent="0.25">
      <c r="B53" s="10"/>
      <c r="C53" s="9"/>
      <c r="D53" s="9"/>
      <c r="E53" s="9"/>
      <c r="F53" s="14"/>
      <c r="G53" s="14"/>
      <c r="H53" s="14"/>
      <c r="I53" s="14"/>
      <c r="J53" s="14"/>
      <c r="K53" s="9"/>
      <c r="L53" s="9"/>
      <c r="M53" s="9"/>
      <c r="N53" s="9"/>
      <c r="O53" s="9"/>
      <c r="P53" s="14"/>
      <c r="Q53" s="9"/>
      <c r="R53" s="9"/>
    </row>
    <row r="54" spans="2:18" x14ac:dyDescent="0.25">
      <c r="B54" s="10"/>
      <c r="C54" s="9"/>
      <c r="D54" s="9"/>
      <c r="E54" s="9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9"/>
      <c r="R54" s="9"/>
    </row>
    <row r="55" spans="2:18" x14ac:dyDescent="0.25">
      <c r="B55" s="10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</row>
    <row r="56" spans="2:18" x14ac:dyDescent="0.25">
      <c r="B56" s="10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</row>
    <row r="57" spans="2:18" x14ac:dyDescent="0.25">
      <c r="B57" s="10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</row>
    <row r="58" spans="2:18" x14ac:dyDescent="0.25">
      <c r="B58" s="10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</row>
    <row r="59" spans="2:18" x14ac:dyDescent="0.25">
      <c r="B59" s="10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</row>
    <row r="60" spans="2:18" x14ac:dyDescent="0.25">
      <c r="B60" s="10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</row>
    <row r="61" spans="2:18" x14ac:dyDescent="0.25">
      <c r="B61" s="10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</row>
    <row r="62" spans="2:18" x14ac:dyDescent="0.25">
      <c r="B62" s="10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</row>
    <row r="63" spans="2:18" x14ac:dyDescent="0.25">
      <c r="B63" s="10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</row>
    <row r="64" spans="2:18" x14ac:dyDescent="0.25">
      <c r="B64" s="10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</row>
    <row r="65" spans="2:18" x14ac:dyDescent="0.25">
      <c r="B65" s="10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</row>
    <row r="66" spans="2:18" x14ac:dyDescent="0.25">
      <c r="B66" s="10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</row>
    <row r="67" spans="2:18" x14ac:dyDescent="0.25">
      <c r="B67" s="10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</row>
    <row r="68" spans="2:18" x14ac:dyDescent="0.25">
      <c r="B68" s="10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</row>
    <row r="69" spans="2:18" x14ac:dyDescent="0.25">
      <c r="B69" s="10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</row>
    <row r="70" spans="2:18" x14ac:dyDescent="0.25">
      <c r="B70" s="10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</row>
    <row r="71" spans="2:18" x14ac:dyDescent="0.25">
      <c r="B71" s="10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</row>
    <row r="72" spans="2:18" x14ac:dyDescent="0.25">
      <c r="B72" s="10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</row>
    <row r="73" spans="2:18" x14ac:dyDescent="0.25">
      <c r="B73" s="10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</row>
    <row r="74" spans="2:18" x14ac:dyDescent="0.25">
      <c r="B74" s="10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</row>
    <row r="75" spans="2:18" x14ac:dyDescent="0.25">
      <c r="B75" s="10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</row>
  </sheetData>
  <phoneticPr fontId="4" type="noConversion"/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Sociala naturaförmåner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Henrik</dc:creator>
  <cp:lastModifiedBy>Leyth Ameri</cp:lastModifiedBy>
  <dcterms:created xsi:type="dcterms:W3CDTF">2010-05-17T16:18:34Z</dcterms:created>
  <dcterms:modified xsi:type="dcterms:W3CDTF">2023-05-15T06:30:00Z</dcterms:modified>
</cp:coreProperties>
</file>