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1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P36" i="1" l="1"/>
  <c r="Q36" i="1"/>
  <c r="J36" i="1" l="1"/>
  <c r="O36" i="1"/>
  <c r="N36" i="1"/>
  <c r="K36" i="1"/>
  <c r="M36" i="1" l="1"/>
  <c r="L36" i="1" l="1"/>
  <c r="I36" i="1" l="1"/>
  <c r="F36" i="1" l="1"/>
  <c r="G36" i="1"/>
  <c r="H36" i="1" l="1"/>
</calcChain>
</file>

<file path=xl/sharedStrings.xml><?xml version="1.0" encoding="utf-8"?>
<sst xmlns="http://schemas.openxmlformats.org/spreadsheetml/2006/main" count="136" uniqueCount="96">
  <si>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</si>
  <si>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</si>
  <si>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</si>
  <si>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</si>
  <si>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</si>
  <si>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</si>
  <si>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</si>
  <si>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</si>
  <si>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</si>
  <si>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</si>
  <si>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</si>
  <si>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</si>
  <si>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</si>
  <si>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</si>
  <si>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</si>
  <si>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</si>
  <si>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</si>
  <si>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</si>
  <si>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</si>
  <si>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</si>
  <si>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</si>
  <si>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</si>
  <si>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</si>
  <si>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</si>
  <si>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</si>
  <si>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</si>
  <si>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</si>
  <si>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</si>
  <si>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</si>
  <si>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</si>
  <si>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</si>
  <si>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</si>
  <si>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</si>
  <si>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</si>
  <si>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</si>
  <si>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</si>
  <si>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</si>
  <si>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</si>
  <si>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</si>
  <si>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</si>
  <si>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</si>
  <si>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</si>
  <si>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</si>
  <si>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</si>
  <si>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</si>
  <si>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</si>
  <si>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</si>
  <si>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</si>
  <si>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</si>
  <si>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</si>
  <si>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</si>
  <si>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</si>
  <si>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</si>
  <si>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</si>
  <si>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</si>
  <si>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</si>
  <si>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</si>
  <si>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</si>
  <si>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</si>
  <si>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</si>
  <si>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</si>
  <si>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</si>
  <si>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</si>
  <si>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</si>
  <si>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</si>
  <si>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</si>
  <si>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</si>
  <si>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</si>
  <si>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</si>
  <si>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</si>
  <si>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</si>
  <si>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</si>
  <si>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</si>
  <si>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</si>
  <si>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</si>
  <si>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</si>
  <si>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</si>
  <si>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</si>
  <si>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</si>
  <si>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</si>
  <si>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</si>
  <si>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</si>
  <si>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2023</t>
  </si>
  <si>
    <t>2024</t>
  </si>
  <si>
    <t>Kv 3</t>
  </si>
  <si>
    <t>Vissa statsbidrag inom funktionshindersområdet</t>
  </si>
  <si>
    <t>Myndigheten för delaktighet</t>
  </si>
  <si>
    <t>0904002</t>
  </si>
  <si>
    <t>Underlag till Statens finansiella sparande (Kvartal 1 Version 1)</t>
  </si>
  <si>
    <t>2025</t>
  </si>
  <si>
    <t>Arbetsförmedlingens förvaltningskostnader</t>
  </si>
  <si>
    <t>1401001</t>
  </si>
  <si>
    <t>1050</t>
  </si>
  <si>
    <t>Avgifter till internationella organisationer</t>
  </si>
  <si>
    <t>0501001</t>
  </si>
  <si>
    <t>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</si>
</sst>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49" fontId="1" fillId="0" borderId="0" xfId="0" applyNumberFormat="1" applyFont="1" applyBorder="1"/>
    <xf numFmtId="164" fontId="0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R7" sqref="R7"/>
    </sheetView>
  </sheetViews>
  <sheetFormatPr defaultRowHeight="15" x14ac:dyDescent="0.25"/>
  <cols>
    <col min="1" max="1" width="3.28515625" style="10" customWidth="1"/>
    <col min="2" max="2" width="34.7109375" style="8" customWidth="1"/>
    <col min="3" max="3" width="17.7109375" style="5" customWidth="1"/>
    <col min="4" max="4" width="9.140625" style="5" customWidth="1"/>
    <col min="5" max="5" width="9.140625" style="5"/>
    <col min="6" max="7" width="9.140625" style="5" customWidth="1"/>
    <col min="8" max="8" width="6" style="5" customWidth="1"/>
    <col min="9" max="9" width="8" style="5" customWidth="1"/>
    <col min="10" max="11" width="9" style="5" customWidth="1"/>
    <col min="12" max="12" width="8.7109375" style="5" bestFit="1" customWidth="1"/>
    <col min="13" max="13" width="8.7109375" style="5" customWidth="1"/>
    <col min="14" max="14" width="8.7109375" style="5" bestFit="1" customWidth="1"/>
    <col min="15" max="16" width="6" style="5" customWidth="1"/>
    <col min="17" max="17" width="8.140625" style="5" bestFit="1" customWidth="1"/>
    <col min="18" max="16384" width="9.140625" style="5"/>
  </cols>
  <sheetData>
    <row r="1" spans="1:17" s="3" customFormat="1" x14ac:dyDescent="0.25">
      <c r="A1" s="10"/>
      <c r="B1" s="25" t="s">
        <v>88</v>
      </c>
    </row>
    <row r="2" spans="1:17" s="3" customFormat="1" x14ac:dyDescent="0.25">
      <c r="A2" s="10"/>
      <c r="B2" s="20" t="s">
        <v>0</v>
      </c>
    </row>
    <row r="3" spans="1:17" s="3" customFormat="1" x14ac:dyDescent="0.25">
      <c r="A3" s="10"/>
      <c r="B3" s="21" t="s">
        <v>1</v>
      </c>
    </row>
    <row r="4" spans="1:17" s="3" customFormat="1" x14ac:dyDescent="0.25">
      <c r="A4" s="10"/>
      <c r="B4" s="4"/>
      <c r="C4" s="4"/>
      <c r="D4" s="4"/>
      <c r="E4" s="4"/>
      <c r="F4" s="22" t="s">
        <v>82</v>
      </c>
      <c r="G4" s="22" t="s">
        <v>82</v>
      </c>
      <c r="H4" s="22" t="s">
        <v>82</v>
      </c>
      <c r="I4" s="22" t="s">
        <v>82</v>
      </c>
      <c r="J4" s="22" t="s">
        <v>2</v>
      </c>
      <c r="K4" s="22" t="s">
        <v>83</v>
      </c>
      <c r="L4" s="22" t="s">
        <v>83</v>
      </c>
      <c r="M4" s="22" t="s">
        <v>83</v>
      </c>
      <c r="N4" s="22" t="s">
        <v>83</v>
      </c>
      <c r="O4" s="22" t="s">
        <v>2</v>
      </c>
      <c r="P4" s="22" t="s">
        <v>89</v>
      </c>
      <c r="Q4" s="22" t="s">
        <v>3</v>
      </c>
    </row>
    <row r="5" spans="1:17" s="3" customFormat="1" x14ac:dyDescent="0.25">
      <c r="A5" s="10"/>
      <c r="B5" s="2" t="s">
        <v>4</v>
      </c>
      <c r="C5" s="9" t="s">
        <v>5</v>
      </c>
      <c r="D5" s="1" t="s">
        <v>6</v>
      </c>
      <c r="E5" s="9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82</v>
      </c>
      <c r="K5" s="23" t="s">
        <v>8</v>
      </c>
      <c r="L5" s="23" t="s">
        <v>9</v>
      </c>
      <c r="M5" s="23" t="s">
        <v>84</v>
      </c>
      <c r="N5" s="23" t="s">
        <v>11</v>
      </c>
      <c r="O5" s="23">
        <v>2024</v>
      </c>
      <c r="P5" s="23" t="s">
        <v>8</v>
      </c>
      <c r="Q5" s="23" t="s">
        <v>8</v>
      </c>
    </row>
    <row r="6" spans="1:17" ht="22.5" x14ac:dyDescent="0.25">
      <c r="B6" s="7" t="s">
        <v>15</v>
      </c>
      <c r="C6" s="6" t="s">
        <v>16</v>
      </c>
      <c r="D6" s="6">
        <v>1401003</v>
      </c>
      <c r="E6" s="6" t="s">
        <v>17</v>
      </c>
      <c r="F6" s="24">
        <v>1111.9135137200001</v>
      </c>
      <c r="G6" s="24">
        <v>1145.5177687099999</v>
      </c>
      <c r="H6" s="24">
        <v>1057.5649953599998</v>
      </c>
      <c r="I6" s="24">
        <v>1061.4294593300001</v>
      </c>
      <c r="J6" s="24">
        <v>4376.4257371200001</v>
      </c>
      <c r="K6" s="24">
        <v>1004.06616511</v>
      </c>
      <c r="L6" s="24">
        <v>1051.9110765300002</v>
      </c>
      <c r="M6" s="24">
        <v>965.3899535700001</v>
      </c>
      <c r="N6" s="24">
        <v>1060.59471426</v>
      </c>
      <c r="O6" s="24">
        <v>4081.9619094700001</v>
      </c>
      <c r="P6" s="24">
        <v>938.10275516000002</v>
      </c>
      <c r="Q6" s="24">
        <v>-65.963409950000042</v>
      </c>
    </row>
    <row r="7" spans="1:17" x14ac:dyDescent="0.25">
      <c r="B7" s="7" t="s">
        <v>12</v>
      </c>
      <c r="C7" s="6" t="s">
        <v>13</v>
      </c>
      <c r="D7" s="6">
        <v>901004</v>
      </c>
      <c r="E7" s="6" t="s">
        <v>14</v>
      </c>
      <c r="F7" s="24">
        <v>1360.4332197799999</v>
      </c>
      <c r="G7" s="24">
        <v>1400.32668956</v>
      </c>
      <c r="H7" s="24">
        <v>1206.70568772</v>
      </c>
      <c r="I7" s="24">
        <v>1618.0910914000001</v>
      </c>
      <c r="J7" s="24">
        <v>5585.5566884600012</v>
      </c>
      <c r="K7" s="24">
        <v>1414.6521847899999</v>
      </c>
      <c r="L7" s="24">
        <v>1465.7804375799999</v>
      </c>
      <c r="M7" s="24">
        <v>1256.3590353499999</v>
      </c>
      <c r="N7" s="24">
        <v>1714.2484622500001</v>
      </c>
      <c r="O7" s="24">
        <v>5851.0401199699991</v>
      </c>
      <c r="P7" s="24">
        <v>1421.8405258299999</v>
      </c>
      <c r="Q7" s="24">
        <v>7.1883410399999619</v>
      </c>
    </row>
    <row r="8" spans="1:17" x14ac:dyDescent="0.25">
      <c r="B8" s="7" t="s">
        <v>18</v>
      </c>
      <c r="C8" s="6" t="s">
        <v>19</v>
      </c>
      <c r="D8" s="6">
        <v>401012</v>
      </c>
      <c r="E8" s="6" t="s">
        <v>20</v>
      </c>
      <c r="F8" s="24">
        <v>823.91910513000005</v>
      </c>
      <c r="G8" s="24">
        <v>939.09576948000006</v>
      </c>
      <c r="H8" s="24">
        <v>703.91580738999994</v>
      </c>
      <c r="I8" s="24">
        <v>1017.52305819</v>
      </c>
      <c r="J8" s="24">
        <v>3484.4537401900002</v>
      </c>
      <c r="K8" s="24">
        <v>880.36712384999998</v>
      </c>
      <c r="L8" s="24">
        <v>1001.49153738</v>
      </c>
      <c r="M8" s="24">
        <v>765.12145530999999</v>
      </c>
      <c r="N8" s="24">
        <v>1056.77340383</v>
      </c>
      <c r="O8" s="24">
        <v>3703.7535203699999</v>
      </c>
      <c r="P8" s="24">
        <v>933.23762124999996</v>
      </c>
      <c r="Q8" s="24">
        <v>52.870497399999977</v>
      </c>
    </row>
    <row r="9" spans="1:17" x14ac:dyDescent="0.25">
      <c r="B9" s="7" t="s">
        <v>21</v>
      </c>
      <c r="C9" s="6" t="s">
        <v>22</v>
      </c>
      <c r="D9" s="6">
        <v>801002</v>
      </c>
      <c r="E9" s="6" t="s">
        <v>24</v>
      </c>
      <c r="F9" s="24">
        <v>113.2330377</v>
      </c>
      <c r="G9" s="24">
        <v>100.08926817</v>
      </c>
      <c r="H9" s="24">
        <v>109.50269188</v>
      </c>
      <c r="I9" s="24">
        <v>107.48261678999999</v>
      </c>
      <c r="J9" s="24">
        <v>430.30761453999997</v>
      </c>
      <c r="K9" s="24">
        <v>110.28521146999999</v>
      </c>
      <c r="L9" s="24">
        <v>139.32930400000001</v>
      </c>
      <c r="M9" s="24">
        <v>117.41028898</v>
      </c>
      <c r="N9" s="24">
        <v>111.23009556999999</v>
      </c>
      <c r="O9" s="24">
        <v>478.25490001999998</v>
      </c>
      <c r="P9" s="24">
        <v>110.90840707</v>
      </c>
      <c r="Q9" s="24">
        <v>0.62319559999999408</v>
      </c>
    </row>
    <row r="10" spans="1:17" x14ac:dyDescent="0.25">
      <c r="B10" s="7" t="s">
        <v>29</v>
      </c>
      <c r="C10" s="6" t="s">
        <v>13</v>
      </c>
      <c r="D10" s="6" t="s">
        <v>30</v>
      </c>
      <c r="E10" s="6" t="s">
        <v>31</v>
      </c>
      <c r="F10" s="24">
        <v>35.961235000000002</v>
      </c>
      <c r="G10" s="24">
        <v>33.158090999999999</v>
      </c>
      <c r="H10" s="24">
        <v>27.66377</v>
      </c>
      <c r="I10" s="24">
        <v>39.475382000000003</v>
      </c>
      <c r="J10" s="24">
        <v>136.258478</v>
      </c>
      <c r="K10" s="24">
        <v>36.839340999999997</v>
      </c>
      <c r="L10" s="24">
        <v>30.655436000000002</v>
      </c>
      <c r="M10" s="24">
        <v>38.026553</v>
      </c>
      <c r="N10" s="24">
        <v>35.585802000000001</v>
      </c>
      <c r="O10" s="24">
        <v>141.10713200000001</v>
      </c>
      <c r="P10" s="24">
        <v>38.035048000000003</v>
      </c>
      <c r="Q10" s="24">
        <v>1.1957070000000001</v>
      </c>
    </row>
    <row r="11" spans="1:17" x14ac:dyDescent="0.25">
      <c r="B11" s="7" t="s">
        <v>27</v>
      </c>
      <c r="C11" s="6" t="s">
        <v>22</v>
      </c>
      <c r="D11" s="6" t="s">
        <v>28</v>
      </c>
      <c r="E11" s="6" t="s">
        <v>20</v>
      </c>
      <c r="F11" s="24">
        <v>69.536869479999993</v>
      </c>
      <c r="G11" s="24">
        <v>64.128456290000003</v>
      </c>
      <c r="H11" s="24">
        <v>56.441393090000005</v>
      </c>
      <c r="I11" s="24">
        <v>69.403010719999997</v>
      </c>
      <c r="J11" s="24">
        <v>259.50972958</v>
      </c>
      <c r="K11" s="24">
        <v>56.73556748</v>
      </c>
      <c r="L11" s="24">
        <v>49.951386540000001</v>
      </c>
      <c r="M11" s="24">
        <v>41.433281549999997</v>
      </c>
      <c r="N11" s="24">
        <v>48.62557743</v>
      </c>
      <c r="O11" s="24">
        <v>196.745813</v>
      </c>
      <c r="P11" s="24">
        <v>37.649375429999999</v>
      </c>
      <c r="Q11" s="24">
        <v>-19.086192049999998</v>
      </c>
    </row>
    <row r="12" spans="1:17" ht="22.5" x14ac:dyDescent="0.25">
      <c r="B12" s="7" t="s">
        <v>32</v>
      </c>
      <c r="C12" s="6" t="s">
        <v>33</v>
      </c>
      <c r="D12" s="6" t="s">
        <v>34</v>
      </c>
      <c r="E12" s="6" t="s">
        <v>35</v>
      </c>
      <c r="F12" s="24">
        <v>24.261643850000002</v>
      </c>
      <c r="G12" s="24">
        <v>23.501272</v>
      </c>
      <c r="H12" s="24">
        <v>23.176629909999999</v>
      </c>
      <c r="I12" s="24">
        <v>24.656575539999999</v>
      </c>
      <c r="J12" s="24">
        <v>95.596121300000007</v>
      </c>
      <c r="K12" s="24">
        <v>23.23833209</v>
      </c>
      <c r="L12" s="24">
        <v>23.418168989999998</v>
      </c>
      <c r="M12" s="24">
        <v>23.247206899999998</v>
      </c>
      <c r="N12" s="24">
        <v>26.279646379999999</v>
      </c>
      <c r="O12" s="24">
        <v>96.183354359999981</v>
      </c>
      <c r="P12" s="24">
        <v>23.849832020000001</v>
      </c>
      <c r="Q12" s="24">
        <v>0.61149992999999969</v>
      </c>
    </row>
    <row r="13" spans="1:17" ht="22.5" x14ac:dyDescent="0.25">
      <c r="B13" s="7" t="s">
        <v>25</v>
      </c>
      <c r="C13" s="6" t="s">
        <v>19</v>
      </c>
      <c r="D13" s="6" t="s">
        <v>26</v>
      </c>
      <c r="E13" s="6" t="s">
        <v>20</v>
      </c>
      <c r="F13" s="24">
        <v>24.362717399999998</v>
      </c>
      <c r="G13" s="24">
        <v>28.761709280000002</v>
      </c>
      <c r="H13" s="24">
        <v>19.256833280000002</v>
      </c>
      <c r="I13" s="24">
        <v>32.376296359999998</v>
      </c>
      <c r="J13" s="24">
        <v>104.75755632000001</v>
      </c>
      <c r="K13" s="24">
        <v>28.070782000000001</v>
      </c>
      <c r="L13" s="24">
        <v>30.903521000000001</v>
      </c>
      <c r="M13" s="24">
        <v>20.092009000000001</v>
      </c>
      <c r="N13" s="24">
        <v>29.550543999999999</v>
      </c>
      <c r="O13" s="24">
        <v>108.616856</v>
      </c>
      <c r="P13" s="24">
        <v>22.529112000000001</v>
      </c>
      <c r="Q13" s="24">
        <v>-5.5416699999999999</v>
      </c>
    </row>
    <row r="14" spans="1:17" x14ac:dyDescent="0.25">
      <c r="B14" s="7" t="s">
        <v>36</v>
      </c>
      <c r="C14" s="6" t="s">
        <v>22</v>
      </c>
      <c r="D14" s="6" t="s">
        <v>37</v>
      </c>
      <c r="E14" s="6" t="s">
        <v>24</v>
      </c>
      <c r="F14" s="24">
        <v>17.139352590000001</v>
      </c>
      <c r="G14" s="24">
        <v>-2.2216304399999998</v>
      </c>
      <c r="H14" s="24">
        <v>5.5237340000000001</v>
      </c>
      <c r="I14" s="24">
        <v>9.2858114100000009</v>
      </c>
      <c r="J14" s="24">
        <v>29.727267559999998</v>
      </c>
      <c r="K14" s="24">
        <v>5.3751289800000004</v>
      </c>
      <c r="L14" s="24">
        <v>2.6913517599999999</v>
      </c>
      <c r="M14" s="24">
        <v>8.2454640099999992</v>
      </c>
      <c r="N14" s="24">
        <v>11.581819429999999</v>
      </c>
      <c r="O14" s="24">
        <v>27.893764179999998</v>
      </c>
      <c r="P14" s="24">
        <v>6.6643873600000001</v>
      </c>
      <c r="Q14" s="24">
        <v>1.2892583799999999</v>
      </c>
    </row>
    <row r="15" spans="1:17" x14ac:dyDescent="0.25">
      <c r="B15" s="7" t="s">
        <v>38</v>
      </c>
      <c r="C15" s="6" t="s">
        <v>16</v>
      </c>
      <c r="D15" s="6" t="s">
        <v>39</v>
      </c>
      <c r="E15" s="6" t="s">
        <v>17</v>
      </c>
      <c r="F15" s="24">
        <v>14.258786460000001</v>
      </c>
      <c r="G15" s="24">
        <v>20.107611420000001</v>
      </c>
      <c r="H15" s="24">
        <v>10.953734519999999</v>
      </c>
      <c r="I15" s="24">
        <v>19.738402319999999</v>
      </c>
      <c r="J15" s="24">
        <v>65.058534720000011</v>
      </c>
      <c r="K15" s="24">
        <v>14.52356735</v>
      </c>
      <c r="L15" s="24">
        <v>17.071119460000002</v>
      </c>
      <c r="M15" s="24">
        <v>10.382920890000001</v>
      </c>
      <c r="N15" s="24">
        <v>15.18103239</v>
      </c>
      <c r="O15" s="24">
        <v>57.158640090000006</v>
      </c>
      <c r="P15" s="24">
        <v>18.330581110000001</v>
      </c>
      <c r="Q15" s="24">
        <v>3.8070137599999998</v>
      </c>
    </row>
    <row r="16" spans="1:17" x14ac:dyDescent="0.25">
      <c r="B16" s="7" t="s">
        <v>40</v>
      </c>
      <c r="C16" s="6" t="s">
        <v>13</v>
      </c>
      <c r="D16" s="6" t="s">
        <v>41</v>
      </c>
      <c r="E16" s="6" t="s">
        <v>42</v>
      </c>
      <c r="F16" s="24">
        <v>19.549625859999999</v>
      </c>
      <c r="G16" s="24">
        <v>18.28096845</v>
      </c>
      <c r="H16" s="24">
        <v>11.371562410000001</v>
      </c>
      <c r="I16" s="24">
        <v>13.726627650000001</v>
      </c>
      <c r="J16" s="24">
        <v>62.928784369999995</v>
      </c>
      <c r="K16" s="24">
        <v>12.78675434</v>
      </c>
      <c r="L16" s="24">
        <v>11.986343369999998</v>
      </c>
      <c r="M16" s="24">
        <v>8.5347255999999998</v>
      </c>
      <c r="N16" s="24">
        <v>10.106294810000001</v>
      </c>
      <c r="O16" s="24">
        <v>43.414118120000005</v>
      </c>
      <c r="P16" s="24">
        <v>9.3550665199999994</v>
      </c>
      <c r="Q16" s="24">
        <v>-3.4316878200000005</v>
      </c>
    </row>
    <row r="17" spans="2:17" x14ac:dyDescent="0.25">
      <c r="B17" s="7" t="s">
        <v>43</v>
      </c>
      <c r="C17" s="6" t="s">
        <v>22</v>
      </c>
      <c r="D17" s="6" t="s">
        <v>44</v>
      </c>
      <c r="E17" s="6" t="s">
        <v>20</v>
      </c>
      <c r="F17" s="24">
        <v>1.85026191</v>
      </c>
      <c r="G17" s="24">
        <v>2.60774902</v>
      </c>
      <c r="H17" s="24">
        <v>2.7918815299999999</v>
      </c>
      <c r="I17" s="24">
        <v>2.6687397700000002</v>
      </c>
      <c r="J17" s="24">
        <v>9.9186322299999983</v>
      </c>
      <c r="K17" s="24">
        <v>2.5106815199999999</v>
      </c>
      <c r="L17" s="24">
        <v>3.0700548700000003</v>
      </c>
      <c r="M17" s="24">
        <v>2.7726831600000001</v>
      </c>
      <c r="N17" s="24">
        <v>3.3649768500000001</v>
      </c>
      <c r="O17" s="24">
        <v>11.7183964</v>
      </c>
      <c r="P17" s="24">
        <v>3.9650839599999999</v>
      </c>
      <c r="Q17" s="24">
        <v>1.45440244</v>
      </c>
    </row>
    <row r="18" spans="2:17" x14ac:dyDescent="0.25">
      <c r="B18" s="7" t="s">
        <v>47</v>
      </c>
      <c r="C18" s="6" t="s">
        <v>48</v>
      </c>
      <c r="D18" s="6" t="s">
        <v>49</v>
      </c>
      <c r="E18" s="6" t="s">
        <v>50</v>
      </c>
      <c r="F18" s="24">
        <v>0.69732901999999986</v>
      </c>
      <c r="G18" s="24">
        <v>1.77026968</v>
      </c>
      <c r="H18" s="24">
        <v>1.5204702700000001</v>
      </c>
      <c r="I18" s="24">
        <v>2.2314927099999999</v>
      </c>
      <c r="J18" s="24">
        <v>6.21956168</v>
      </c>
      <c r="K18" s="24">
        <v>1.72452297</v>
      </c>
      <c r="L18" s="24">
        <v>1.9637726700000002</v>
      </c>
      <c r="M18" s="24">
        <v>1.6400860500000001</v>
      </c>
      <c r="N18" s="24">
        <v>1.8050725400000001</v>
      </c>
      <c r="O18" s="24">
        <v>7.1334542300000008</v>
      </c>
      <c r="P18" s="24">
        <v>1.8340570700000001</v>
      </c>
      <c r="Q18" s="24">
        <v>0.10953410000000009</v>
      </c>
    </row>
    <row r="19" spans="2:17" x14ac:dyDescent="0.25">
      <c r="B19" s="7" t="s">
        <v>54</v>
      </c>
      <c r="C19" s="6" t="s">
        <v>22</v>
      </c>
      <c r="D19" s="6" t="s">
        <v>55</v>
      </c>
      <c r="E19" s="6" t="s">
        <v>24</v>
      </c>
      <c r="F19" s="24">
        <v>0.15386332</v>
      </c>
      <c r="G19" s="24">
        <v>-9.398266000000001E-2</v>
      </c>
      <c r="H19" s="24">
        <v>5.2385200000000008E-3</v>
      </c>
      <c r="I19" s="24">
        <v>0.16876129999999998</v>
      </c>
      <c r="J19" s="24">
        <v>0.23388047999999997</v>
      </c>
      <c r="K19" s="24">
        <v>-3.8285430000000002E-2</v>
      </c>
      <c r="L19" s="24">
        <v>4.5449330000000003E-2</v>
      </c>
      <c r="M19" s="24">
        <v>0.46484936999999998</v>
      </c>
      <c r="N19" s="24">
        <v>9.54792E-2</v>
      </c>
      <c r="O19" s="24">
        <v>0.56749247000000003</v>
      </c>
      <c r="P19" s="24">
        <v>1.826092E-2</v>
      </c>
      <c r="Q19" s="24">
        <v>5.6546349999999995E-2</v>
      </c>
    </row>
    <row r="20" spans="2:17" ht="22.5" x14ac:dyDescent="0.25">
      <c r="B20" s="7" t="s">
        <v>51</v>
      </c>
      <c r="C20" s="6" t="s">
        <v>52</v>
      </c>
      <c r="D20" s="6">
        <v>1602004</v>
      </c>
      <c r="E20" s="6" t="s">
        <v>53</v>
      </c>
      <c r="F20" s="24">
        <v>0.18479300000000001</v>
      </c>
      <c r="G20" s="24">
        <v>0.180588</v>
      </c>
      <c r="H20" s="24">
        <v>0.18431500000000001</v>
      </c>
      <c r="I20" s="24">
        <v>0.187282</v>
      </c>
      <c r="J20" s="24">
        <v>0.73697800000000002</v>
      </c>
      <c r="K20" s="24">
        <v>0.190942</v>
      </c>
      <c r="L20" s="24">
        <v>0.19167000000000001</v>
      </c>
      <c r="M20" s="24">
        <v>0.19239899999999999</v>
      </c>
      <c r="N20" s="24">
        <v>0.190579</v>
      </c>
      <c r="O20" s="24">
        <v>0.76558999999999999</v>
      </c>
      <c r="P20" s="24">
        <v>0.19813500000000001</v>
      </c>
      <c r="Q20" s="24">
        <v>7.1929999999999997E-3</v>
      </c>
    </row>
    <row r="21" spans="2:17" ht="22.5" x14ac:dyDescent="0.25">
      <c r="B21" s="7" t="s">
        <v>45</v>
      </c>
      <c r="C21" s="6" t="s">
        <v>46</v>
      </c>
      <c r="D21" s="6">
        <v>501004</v>
      </c>
      <c r="E21" s="6" t="s">
        <v>24</v>
      </c>
      <c r="F21" s="24">
        <v>-0.83995713999999999</v>
      </c>
      <c r="G21" s="24">
        <v>-0.20692554999999999</v>
      </c>
      <c r="H21" s="24">
        <v>1.0873809999999999E-2</v>
      </c>
      <c r="I21" s="24">
        <v>2.1472099999999997E-2</v>
      </c>
      <c r="J21" s="24">
        <v>-1.0145367799999998</v>
      </c>
      <c r="K21" s="24">
        <v>-0.16940390999999999</v>
      </c>
      <c r="L21" s="24">
        <v>-0.40796457000000003</v>
      </c>
      <c r="M21" s="24">
        <v>-0.72592254000000001</v>
      </c>
      <c r="N21" s="24">
        <v>1.17396922</v>
      </c>
      <c r="O21" s="24">
        <v>-0.12932180000000004</v>
      </c>
      <c r="P21" s="24"/>
      <c r="Q21" s="24">
        <v>0.16940390999999999</v>
      </c>
    </row>
    <row r="22" spans="2:17" ht="22.5" x14ac:dyDescent="0.25">
      <c r="B22" s="7" t="s">
        <v>56</v>
      </c>
      <c r="C22" s="6" t="s">
        <v>33</v>
      </c>
      <c r="D22" s="6" t="s">
        <v>57</v>
      </c>
      <c r="E22" s="6" t="s">
        <v>35</v>
      </c>
      <c r="F22" s="24">
        <v>1.7500000000000002E-2</v>
      </c>
      <c r="G22" s="24">
        <v>6.0000000000000001E-3</v>
      </c>
      <c r="H22" s="24">
        <v>0.24299999999999999</v>
      </c>
      <c r="I22" s="24">
        <v>0.13600000000000001</v>
      </c>
      <c r="J22" s="24">
        <v>0.40250000000000002</v>
      </c>
      <c r="K22" s="24">
        <v>8.1764000000000003E-2</v>
      </c>
      <c r="L22" s="24">
        <v>0.105</v>
      </c>
      <c r="M22" s="24">
        <v>5.1527249999999997E-2</v>
      </c>
      <c r="N22" s="24">
        <v>0.11490649999999999</v>
      </c>
      <c r="O22" s="24">
        <v>0.35319774999999998</v>
      </c>
      <c r="P22" s="24">
        <v>3.9442499999999998E-2</v>
      </c>
      <c r="Q22" s="24">
        <v>-4.2321499999999998E-2</v>
      </c>
    </row>
    <row r="23" spans="2:17" x14ac:dyDescent="0.25">
      <c r="B23" s="7" t="s">
        <v>58</v>
      </c>
      <c r="C23" s="6" t="s">
        <v>59</v>
      </c>
      <c r="D23" s="6" t="s">
        <v>60</v>
      </c>
      <c r="E23" s="6" t="s">
        <v>61</v>
      </c>
      <c r="F23" s="24">
        <v>3.856474E-2</v>
      </c>
      <c r="G23" s="24">
        <v>7.8708249999999993E-2</v>
      </c>
      <c r="H23" s="24">
        <v>4.833962E-2</v>
      </c>
      <c r="I23" s="24">
        <v>3.9702000000000001E-2</v>
      </c>
      <c r="J23" s="24">
        <v>0.20531460999999998</v>
      </c>
      <c r="K23" s="24">
        <v>5.4919500000000003E-2</v>
      </c>
      <c r="L23" s="24">
        <v>5.6890000000000003E-2</v>
      </c>
      <c r="M23" s="24">
        <v>3.39E-2</v>
      </c>
      <c r="N23" s="24">
        <v>4.5000499999999999E-2</v>
      </c>
      <c r="O23" s="24">
        <v>0.19070999999999999</v>
      </c>
      <c r="P23" s="24">
        <v>5.3275120000000002E-2</v>
      </c>
      <c r="Q23" s="24">
        <v>-1.6443799999999974E-3</v>
      </c>
    </row>
    <row r="24" spans="2:17" x14ac:dyDescent="0.25">
      <c r="B24" s="7" t="s">
        <v>62</v>
      </c>
      <c r="C24" s="6" t="s">
        <v>63</v>
      </c>
      <c r="D24" s="6" t="s">
        <v>64</v>
      </c>
      <c r="E24" s="6" t="s">
        <v>65</v>
      </c>
      <c r="F24" s="24">
        <v>0.17683299</v>
      </c>
      <c r="G24" s="24">
        <v>0.18262592000000002</v>
      </c>
      <c r="H24" s="24">
        <v>2.0410999999999999E-2</v>
      </c>
      <c r="I24" s="24">
        <v>3.575627E-2</v>
      </c>
      <c r="J24" s="24">
        <v>0.41562618000000007</v>
      </c>
      <c r="K24" s="24">
        <v>0.21864645000000002</v>
      </c>
      <c r="L24" s="24">
        <v>1.0052690000000001E-2</v>
      </c>
      <c r="M24" s="24">
        <v>0.10985051</v>
      </c>
      <c r="N24" s="24">
        <v>0.12472367999999999</v>
      </c>
      <c r="O24" s="24">
        <v>0.46327333000000004</v>
      </c>
      <c r="P24" s="24">
        <v>0.26742194000000002</v>
      </c>
      <c r="Q24" s="24">
        <v>4.8775489999999991E-2</v>
      </c>
    </row>
    <row r="25" spans="2:17" x14ac:dyDescent="0.25">
      <c r="B25" s="7" t="s">
        <v>66</v>
      </c>
      <c r="C25" s="6" t="s">
        <v>52</v>
      </c>
      <c r="D25" s="6" t="s">
        <v>67</v>
      </c>
      <c r="E25" s="6" t="s">
        <v>68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2:17" x14ac:dyDescent="0.25">
      <c r="B26" s="7" t="s">
        <v>69</v>
      </c>
      <c r="C26" s="6" t="s">
        <v>52</v>
      </c>
      <c r="D26" s="6" t="s">
        <v>70</v>
      </c>
      <c r="E26" s="6" t="s">
        <v>53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2:17" ht="22.5" x14ac:dyDescent="0.25">
      <c r="B27" s="7" t="s">
        <v>71</v>
      </c>
      <c r="C27" s="6" t="s">
        <v>52</v>
      </c>
      <c r="D27" s="6" t="s">
        <v>72</v>
      </c>
      <c r="E27" s="6" t="s">
        <v>68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2:17" x14ac:dyDescent="0.25">
      <c r="B28" s="7" t="s">
        <v>90</v>
      </c>
      <c r="C28" s="6" t="s">
        <v>16</v>
      </c>
      <c r="D28" s="6" t="s">
        <v>91</v>
      </c>
      <c r="E28" s="6" t="s">
        <v>92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v>0.48583053999999998</v>
      </c>
      <c r="Q28" s="24">
        <v>0.48583053999999998</v>
      </c>
    </row>
    <row r="29" spans="2:17" x14ac:dyDescent="0.25">
      <c r="B29" s="7" t="s">
        <v>93</v>
      </c>
      <c r="C29" s="6" t="s">
        <v>46</v>
      </c>
      <c r="D29" s="6" t="s">
        <v>94</v>
      </c>
      <c r="E29" s="6" t="s">
        <v>95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v>8.0130259999999995E-2</v>
      </c>
      <c r="Q29" s="24">
        <v>8.0130259999999995E-2</v>
      </c>
    </row>
    <row r="30" spans="2:17" ht="22.5" x14ac:dyDescent="0.25">
      <c r="B30" s="18" t="s">
        <v>85</v>
      </c>
      <c r="C30" s="19" t="s">
        <v>86</v>
      </c>
      <c r="D30" s="19" t="s">
        <v>87</v>
      </c>
      <c r="E30" s="19" t="s">
        <v>31</v>
      </c>
      <c r="F30" s="24"/>
      <c r="G30" s="24"/>
      <c r="H30" s="24"/>
      <c r="I30" s="24"/>
      <c r="J30" s="24"/>
      <c r="K30" s="24"/>
      <c r="L30" s="24"/>
      <c r="M30" s="24"/>
      <c r="N30" s="24">
        <v>12.939680050000002</v>
      </c>
      <c r="O30" s="24">
        <v>12.939680050000002</v>
      </c>
      <c r="P30" s="24">
        <v>0.879</v>
      </c>
      <c r="Q30" s="24">
        <v>0.879</v>
      </c>
    </row>
    <row r="31" spans="2:17" x14ac:dyDescent="0.25">
      <c r="B31" s="7"/>
      <c r="C31" s="6"/>
      <c r="D31" s="6"/>
      <c r="E31" s="6"/>
    </row>
    <row r="32" spans="2:17" x14ac:dyDescent="0.25">
      <c r="B32" s="7" t="s">
        <v>73</v>
      </c>
      <c r="C32" s="6"/>
      <c r="D32" s="6"/>
      <c r="E32" s="6"/>
      <c r="F32" s="17">
        <v>26.826656610000015</v>
      </c>
      <c r="G32" s="17">
        <v>2.6501548799999952</v>
      </c>
      <c r="H32" s="24">
        <v>-4.794199199999988</v>
      </c>
      <c r="I32" s="24">
        <v>-14.904191729999999</v>
      </c>
      <c r="J32" s="17">
        <v>9.778420560000022</v>
      </c>
      <c r="K32" s="17">
        <v>-6.9122497799999998</v>
      </c>
      <c r="L32" s="24">
        <v>-2.5994228299999982</v>
      </c>
      <c r="M32" s="24">
        <v>12.698203149999998</v>
      </c>
      <c r="N32" s="17">
        <v>-8.9442955399999988</v>
      </c>
      <c r="O32" s="17">
        <v>-5.757765</v>
      </c>
      <c r="P32" s="24">
        <v>-7.9752652499999996</v>
      </c>
      <c r="Q32" s="24">
        <v>-1.0630154699999987</v>
      </c>
    </row>
    <row r="33" spans="2:17" x14ac:dyDescent="0.25">
      <c r="B33" s="7"/>
      <c r="C33" s="6"/>
      <c r="D33" s="6"/>
      <c r="E33" s="6"/>
    </row>
    <row r="34" spans="2:17" x14ac:dyDescent="0.25">
      <c r="B34" s="7" t="s">
        <v>74</v>
      </c>
      <c r="C34" s="6"/>
      <c r="D34" s="6"/>
      <c r="E34" s="6"/>
      <c r="F34" s="17">
        <v>0</v>
      </c>
      <c r="G34" s="17">
        <v>0</v>
      </c>
      <c r="H34" s="24">
        <v>0</v>
      </c>
      <c r="I34" s="24">
        <v>0</v>
      </c>
      <c r="J34" s="17">
        <v>0</v>
      </c>
      <c r="K34" s="17">
        <v>0</v>
      </c>
      <c r="L34" s="24">
        <v>0</v>
      </c>
      <c r="M34" s="24">
        <v>0</v>
      </c>
      <c r="N34" s="17">
        <v>0</v>
      </c>
      <c r="O34" s="17">
        <v>0</v>
      </c>
      <c r="P34" s="24">
        <v>0</v>
      </c>
      <c r="Q34" s="24">
        <v>0</v>
      </c>
    </row>
    <row r="35" spans="2:17" x14ac:dyDescent="0.25">
      <c r="B35" s="7"/>
      <c r="C35" s="6"/>
      <c r="D35" s="6"/>
      <c r="E35" s="6"/>
      <c r="F35" s="6"/>
      <c r="G35" s="6"/>
      <c r="J35" s="11"/>
      <c r="K35" s="11"/>
      <c r="L35" s="11"/>
      <c r="M35" s="11"/>
      <c r="N35" s="11"/>
      <c r="O35" s="11"/>
    </row>
    <row r="36" spans="2:17" x14ac:dyDescent="0.25">
      <c r="B36" s="12" t="s">
        <v>75</v>
      </c>
      <c r="C36" s="6"/>
      <c r="D36" s="6"/>
      <c r="E36" s="6"/>
      <c r="F36" s="11">
        <f t="shared" ref="F36:H36" si="0">SUM(F6:F32)</f>
        <v>3643.6749514199992</v>
      </c>
      <c r="G36" s="11">
        <f t="shared" si="0"/>
        <v>3777.9211614600003</v>
      </c>
      <c r="H36" s="24">
        <f t="shared" si="0"/>
        <v>3232.1071701099995</v>
      </c>
      <c r="I36" s="24">
        <f t="shared" ref="I36:O36" si="1">SUM(I6:I32)</f>
        <v>4003.7733461300008</v>
      </c>
      <c r="J36" s="24">
        <f t="shared" si="1"/>
        <v>14657.476629120001</v>
      </c>
      <c r="K36" s="24">
        <f t="shared" si="1"/>
        <v>3584.6016957800002</v>
      </c>
      <c r="L36" s="24">
        <f t="shared" si="1"/>
        <v>3827.62518477</v>
      </c>
      <c r="M36" s="24">
        <f t="shared" si="1"/>
        <v>3271.4804701100006</v>
      </c>
      <c r="N36" s="24">
        <f t="shared" si="1"/>
        <v>4130.6674843500004</v>
      </c>
      <c r="O36" s="24">
        <f t="shared" si="1"/>
        <v>14814.374835009998</v>
      </c>
      <c r="P36" s="24">
        <f>SUM(P6:P32)</f>
        <v>3560.3480838099999</v>
      </c>
      <c r="Q36" s="24">
        <f t="shared" ref="Q36" si="2">SUM(Q6:Q32)</f>
        <v>-24.253611970000101</v>
      </c>
    </row>
    <row r="37" spans="2:17" x14ac:dyDescent="0.25">
      <c r="B37" s="1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x14ac:dyDescent="0.25">
      <c r="B38" s="13" t="s">
        <v>76</v>
      </c>
      <c r="C38" s="14" t="s">
        <v>22</v>
      </c>
      <c r="D38" s="14" t="s">
        <v>23</v>
      </c>
      <c r="E38" s="14" t="s">
        <v>24</v>
      </c>
      <c r="F38" s="11">
        <v>113</v>
      </c>
      <c r="G38" s="11">
        <v>100</v>
      </c>
      <c r="H38" s="11">
        <v>110</v>
      </c>
      <c r="I38" s="11">
        <v>107</v>
      </c>
      <c r="J38" s="11">
        <v>430</v>
      </c>
      <c r="K38" s="11">
        <v>110</v>
      </c>
      <c r="L38" s="11">
        <v>139</v>
      </c>
      <c r="M38" s="11">
        <v>117</v>
      </c>
      <c r="N38" s="11">
        <v>111</v>
      </c>
      <c r="O38" s="11">
        <v>477</v>
      </c>
      <c r="P38" s="11">
        <v>111</v>
      </c>
      <c r="Q38" s="11">
        <v>1</v>
      </c>
    </row>
    <row r="39" spans="2:17" x14ac:dyDescent="0.25">
      <c r="B39" s="15" t="s">
        <v>77</v>
      </c>
      <c r="C39" s="14"/>
      <c r="D39" s="14"/>
      <c r="E39" s="14"/>
      <c r="F39" s="6"/>
      <c r="G39" s="6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2:17" ht="22.5" x14ac:dyDescent="0.25">
      <c r="B40" s="15" t="s">
        <v>78</v>
      </c>
      <c r="C40" s="14"/>
      <c r="D40" s="14" t="s">
        <v>79</v>
      </c>
      <c r="E40" s="14"/>
      <c r="F40" s="11">
        <v>20</v>
      </c>
      <c r="G40" s="11">
        <v>24</v>
      </c>
      <c r="H40" s="11">
        <v>24</v>
      </c>
      <c r="I40" s="11">
        <v>23</v>
      </c>
      <c r="J40" s="11">
        <v>91</v>
      </c>
      <c r="K40" s="11">
        <v>24</v>
      </c>
      <c r="L40" s="11">
        <v>45</v>
      </c>
      <c r="M40" s="11">
        <v>32</v>
      </c>
      <c r="N40" s="11">
        <v>26</v>
      </c>
      <c r="O40" s="11">
        <v>127</v>
      </c>
      <c r="P40" s="11">
        <v>29</v>
      </c>
      <c r="Q40" s="11">
        <v>5</v>
      </c>
    </row>
    <row r="41" spans="2:17" x14ac:dyDescent="0.25">
      <c r="B41" s="15" t="s">
        <v>80</v>
      </c>
      <c r="C41" s="14"/>
      <c r="D41" s="14" t="s">
        <v>81</v>
      </c>
      <c r="E41" s="14"/>
      <c r="F41" s="11">
        <v>93</v>
      </c>
      <c r="G41" s="11">
        <v>77</v>
      </c>
      <c r="H41" s="11">
        <v>85</v>
      </c>
      <c r="I41" s="11">
        <v>84</v>
      </c>
      <c r="J41" s="11">
        <v>339</v>
      </c>
      <c r="K41" s="11">
        <v>86</v>
      </c>
      <c r="L41" s="11">
        <v>94</v>
      </c>
      <c r="M41" s="11">
        <v>85</v>
      </c>
      <c r="N41" s="11">
        <v>86</v>
      </c>
      <c r="O41" s="11">
        <v>351</v>
      </c>
      <c r="P41" s="11">
        <v>82</v>
      </c>
      <c r="Q41" s="11">
        <v>-4</v>
      </c>
    </row>
    <row r="42" spans="2:17" x14ac:dyDescent="0.25"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x14ac:dyDescent="0.25">
      <c r="B43" s="7"/>
      <c r="C43" s="6"/>
      <c r="D43" s="6"/>
      <c r="E43" s="6"/>
      <c r="F43" s="11"/>
      <c r="G43" s="11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7" x14ac:dyDescent="0.25"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2:17" x14ac:dyDescent="0.25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2:17" x14ac:dyDescent="0.25"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17" x14ac:dyDescent="0.2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9" spans="11:14" x14ac:dyDescent="0.25">
      <c r="K49" s="26"/>
      <c r="L49" s="26"/>
      <c r="M49" s="26"/>
      <c r="N49" s="26"/>
    </row>
    <row r="50" spans="11:14" x14ac:dyDescent="0.25">
      <c r="K50" s="26"/>
      <c r="L50" s="26"/>
      <c r="M50" s="26"/>
      <c r="N50" s="26"/>
    </row>
    <row r="51" spans="11:14" x14ac:dyDescent="0.25">
      <c r="K51" s="26"/>
      <c r="L51" s="26"/>
      <c r="M51" s="26"/>
      <c r="N51" s="26"/>
    </row>
    <row r="52" spans="11:14" x14ac:dyDescent="0.25">
      <c r="K52" s="26"/>
      <c r="L52" s="26"/>
      <c r="M52" s="26"/>
      <c r="N52" s="26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2025-05-13T08:37:26Z</dcterms:modified>
</cp:coreProperties>
</file>