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4\Klart\"/>
    </mc:Choice>
  </mc:AlternateContent>
  <xr:revisionPtr revIDLastSave="0" documentId="8_{A5FC523E-84F2-465D-9631-124CDD223E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9" i="1" l="1"/>
  <c r="T39" i="1"/>
  <c r="U39" i="1"/>
  <c r="V39" i="1"/>
  <c r="R39" i="1"/>
  <c r="O39" i="1"/>
  <c r="N39" i="1"/>
  <c r="Q39" i="1"/>
  <c r="P39" i="1"/>
  <c r="M39" i="1" l="1"/>
  <c r="J39" i="1" l="1"/>
  <c r="K39" i="1"/>
  <c r="L39" i="1" l="1"/>
  <c r="I39" i="1" l="1"/>
  <c r="F39" i="1" l="1"/>
  <c r="G39" i="1"/>
  <c r="H39" i="1" l="1"/>
</calcChain>
</file>

<file path=xl/sharedStrings.xml><?xml version="1.0" encoding="utf-8"?>
<sst xmlns="http://schemas.openxmlformats.org/spreadsheetml/2006/main" count="157" uniqueCount="103">
  <si>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</si>
  <si>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</si>
  <si>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</si>
  <si>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</si>
  <si>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</si>
  <si>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</si>
  <si>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</si>
  <si>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</si>
  <si>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</si>
  <si>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</si>
  <si>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</si>
  <si>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</si>
  <si>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</si>
  <si>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</si>
  <si>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</si>
  <si>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</si>
  <si>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</si>
  <si>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</si>
  <si>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</si>
  <si>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</si>
  <si>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</si>
  <si>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</si>
  <si>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</si>
  <si>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</si>
  <si>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</si>
  <si>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</si>
  <si>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</si>
  <si>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</si>
  <si>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</si>
  <si>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</si>
  <si>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</si>
  <si>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</si>
  <si>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</si>
  <si>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</si>
  <si>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</si>
  <si>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</si>
  <si>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</si>
  <si>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</si>
  <si>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</si>
  <si>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</si>
  <si>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</si>
  <si>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</si>
  <si>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</si>
  <si>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</si>
  <si>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</si>
  <si>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</si>
  <si>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</si>
  <si>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</si>
  <si>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</si>
  <si>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</si>
  <si>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</si>
  <si>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</si>
  <si>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</si>
  <si>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</si>
  <si>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</si>
  <si>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</si>
  <si>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</si>
  <si>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</si>
  <si>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</si>
  <si>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</si>
  <si>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</si>
  <si>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</si>
  <si>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</si>
  <si>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</si>
  <si>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</si>
  <si>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</si>
  <si>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</si>
  <si>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</si>
  <si>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</si>
  <si>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</si>
  <si>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</si>
  <si>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</si>
  <si>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</si>
  <si>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</si>
  <si>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</si>
  <si>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</si>
  <si>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</si>
  <si>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</si>
  <si>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</si>
  <si>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</si>
  <si>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</si>
  <si>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2023</t>
  </si>
  <si>
    <t>2024</t>
  </si>
  <si>
    <t>Kv 3</t>
  </si>
  <si>
    <t>Vissa statsbidrag inom funktionshindersområdet</t>
  </si>
  <si>
    <t>Myndigheten för delaktighet</t>
  </si>
  <si>
    <t>0904002</t>
  </si>
  <si>
    <t>2025</t>
  </si>
  <si>
    <t>Arbetsförmedlingens förvaltningskostnader</t>
  </si>
  <si>
    <t>1401001</t>
  </si>
  <si>
    <t>1050</t>
  </si>
  <si>
    <t>Avgifter till internationella organisationer</t>
  </si>
  <si>
    <t>0501001</t>
  </si>
  <si>
    <t>0113</t>
  </si>
  <si>
    <t>0401010</t>
  </si>
  <si>
    <t>1303001</t>
  </si>
  <si>
    <t>Särskilda jämställdhetsåtgärder</t>
  </si>
  <si>
    <t>Underlag till Statens finansiella sparande (Kvartal 4 Prel Version 3)</t>
  </si>
  <si>
    <t>2025 - 2024</t>
  </si>
  <si>
    <t>Kriminalvården</t>
  </si>
  <si>
    <t>0401006</t>
  </si>
  <si>
    <t>0340</t>
  </si>
  <si>
    <t>0801001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</si>
</sst>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.000\ ##0"/>
    <numFmt numFmtId="166" formatCode="#.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4" fontId="0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49" fontId="1" fillId="0" borderId="0" xfId="0" applyNumberFormat="1" applyFont="1" applyBorder="1" applyAlignment="1"/>
    <xf numFmtId="0" fontId="4" fillId="0" borderId="0" xfId="0" applyFont="1" applyAlignment="1">
      <alignment vertical="top" wrapText="1"/>
    </xf>
    <xf numFmtId="165" fontId="4" fillId="0" borderId="0" xfId="0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horizontal="right"/>
    </xf>
    <xf numFmtId="166" fontId="4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zoomScaleNormal="100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AB10" sqref="AB10"/>
    </sheetView>
  </sheetViews>
  <sheetFormatPr defaultRowHeight="15" x14ac:dyDescent="0.25"/>
  <cols>
    <col min="1" max="1" width="3.28515625" style="10" customWidth="1"/>
    <col min="2" max="2" width="34.7109375" style="8" customWidth="1"/>
    <col min="3" max="3" width="17.7109375" style="5" customWidth="1"/>
    <col min="4" max="4" width="9.140625" style="5" customWidth="1"/>
    <col min="5" max="5" width="9.140625" style="5"/>
    <col min="6" max="7" width="9.140625" style="5" customWidth="1"/>
    <col min="8" max="8" width="6" style="5" customWidth="1"/>
    <col min="9" max="9" width="8" style="5" customWidth="1"/>
    <col min="10" max="11" width="9" style="5" customWidth="1"/>
    <col min="12" max="12" width="8.7109375" style="5" bestFit="1" customWidth="1"/>
    <col min="13" max="13" width="8.7109375" style="5" customWidth="1"/>
    <col min="14" max="14" width="8.7109375" style="5" bestFit="1" customWidth="1"/>
    <col min="15" max="17" width="6" style="5" customWidth="1"/>
    <col min="18" max="16384" width="9.140625" style="5"/>
  </cols>
  <sheetData>
    <row r="1" spans="1:22" s="3" customFormat="1" x14ac:dyDescent="0.25">
      <c r="A1" s="10"/>
      <c r="B1" s="27" t="s">
        <v>97</v>
      </c>
    </row>
    <row r="2" spans="1:22" s="3" customFormat="1" x14ac:dyDescent="0.25">
      <c r="A2" s="10"/>
      <c r="B2" s="20" t="s">
        <v>0</v>
      </c>
    </row>
    <row r="3" spans="1:22" s="3" customFormat="1" x14ac:dyDescent="0.25">
      <c r="A3" s="10"/>
      <c r="B3" s="21" t="s">
        <v>1</v>
      </c>
    </row>
    <row r="4" spans="1:22" s="3" customFormat="1" x14ac:dyDescent="0.25">
      <c r="A4" s="10"/>
      <c r="B4" s="4"/>
      <c r="C4" s="4"/>
      <c r="D4" s="4"/>
      <c r="E4" s="4"/>
      <c r="F4" s="22" t="s">
        <v>81</v>
      </c>
      <c r="G4" s="22" t="s">
        <v>81</v>
      </c>
      <c r="H4" s="22" t="s">
        <v>81</v>
      </c>
      <c r="I4" s="22" t="s">
        <v>81</v>
      </c>
      <c r="J4" s="22" t="s">
        <v>2</v>
      </c>
      <c r="K4" s="22" t="s">
        <v>82</v>
      </c>
      <c r="L4" s="22" t="s">
        <v>82</v>
      </c>
      <c r="M4" s="22" t="s">
        <v>82</v>
      </c>
      <c r="N4" s="22" t="s">
        <v>82</v>
      </c>
      <c r="O4" s="22" t="s">
        <v>2</v>
      </c>
      <c r="P4" s="22" t="s">
        <v>87</v>
      </c>
      <c r="Q4" s="22" t="s">
        <v>87</v>
      </c>
      <c r="R4" s="22" t="s">
        <v>87</v>
      </c>
      <c r="S4" s="22" t="s">
        <v>87</v>
      </c>
      <c r="T4" s="22" t="s">
        <v>2</v>
      </c>
      <c r="U4" s="22" t="s">
        <v>3</v>
      </c>
      <c r="V4" s="22" t="s">
        <v>3</v>
      </c>
    </row>
    <row r="5" spans="1:22" s="3" customFormat="1" x14ac:dyDescent="0.25">
      <c r="A5" s="10"/>
      <c r="B5" s="2" t="s">
        <v>4</v>
      </c>
      <c r="C5" s="9" t="s">
        <v>5</v>
      </c>
      <c r="D5" s="1" t="s">
        <v>6</v>
      </c>
      <c r="E5" s="9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81</v>
      </c>
      <c r="K5" s="23" t="s">
        <v>8</v>
      </c>
      <c r="L5" s="23" t="s">
        <v>9</v>
      </c>
      <c r="M5" s="23" t="s">
        <v>83</v>
      </c>
      <c r="N5" s="23" t="s">
        <v>11</v>
      </c>
      <c r="O5" s="23">
        <v>2024</v>
      </c>
      <c r="P5" s="23" t="s">
        <v>8</v>
      </c>
      <c r="Q5" s="23" t="s">
        <v>9</v>
      </c>
      <c r="R5" s="23" t="s">
        <v>83</v>
      </c>
      <c r="S5" s="30" t="s">
        <v>11</v>
      </c>
      <c r="T5" s="30">
        <v>2025</v>
      </c>
      <c r="U5" s="30" t="s">
        <v>11</v>
      </c>
      <c r="V5" s="30" t="s">
        <v>98</v>
      </c>
    </row>
    <row r="6" spans="1:22" ht="22.5" x14ac:dyDescent="0.25">
      <c r="B6" s="7" t="s">
        <v>15</v>
      </c>
      <c r="C6" s="6" t="s">
        <v>16</v>
      </c>
      <c r="D6" s="6">
        <v>1401003</v>
      </c>
      <c r="E6" s="6" t="s">
        <v>17</v>
      </c>
      <c r="F6" s="24">
        <v>1111.9135137200001</v>
      </c>
      <c r="G6" s="24">
        <v>1145.5177687099999</v>
      </c>
      <c r="H6" s="24">
        <v>1057.5649953599998</v>
      </c>
      <c r="I6" s="24">
        <v>1061.4294593300001</v>
      </c>
      <c r="J6" s="24">
        <v>4376.4257371200001</v>
      </c>
      <c r="K6" s="24">
        <v>1004.06616511</v>
      </c>
      <c r="L6" s="24">
        <v>1051.9110765300002</v>
      </c>
      <c r="M6" s="24">
        <v>965.3899535700001</v>
      </c>
      <c r="N6" s="24">
        <v>1060.59471426</v>
      </c>
      <c r="O6" s="24">
        <v>4081.9619094700001</v>
      </c>
      <c r="P6" s="24">
        <v>938.10275516000002</v>
      </c>
      <c r="Q6" s="24">
        <v>987.68865397000002</v>
      </c>
      <c r="R6" s="24">
        <v>925.72048340999993</v>
      </c>
      <c r="S6" s="24">
        <v>1123.3898703299999</v>
      </c>
      <c r="T6" s="24">
        <v>3974.9017628699999</v>
      </c>
      <c r="U6" s="24">
        <v>62.795156069999933</v>
      </c>
      <c r="V6" s="24">
        <v>-107.06014660000038</v>
      </c>
    </row>
    <row r="7" spans="1:22" x14ac:dyDescent="0.25">
      <c r="B7" s="7" t="s">
        <v>12</v>
      </c>
      <c r="C7" s="6" t="s">
        <v>13</v>
      </c>
      <c r="D7" s="6">
        <v>901004</v>
      </c>
      <c r="E7" s="6" t="s">
        <v>14</v>
      </c>
      <c r="F7" s="24">
        <v>1360.4332197799999</v>
      </c>
      <c r="G7" s="24">
        <v>1400.32668956</v>
      </c>
      <c r="H7" s="24">
        <v>1206.70568772</v>
      </c>
      <c r="I7" s="24">
        <v>1618.0910914000001</v>
      </c>
      <c r="J7" s="24">
        <v>5585.5566884600012</v>
      </c>
      <c r="K7" s="24">
        <v>1414.6521847899999</v>
      </c>
      <c r="L7" s="24">
        <v>1465.7804375799999</v>
      </c>
      <c r="M7" s="24">
        <v>1256.3590353499999</v>
      </c>
      <c r="N7" s="24">
        <v>1714.2484622500001</v>
      </c>
      <c r="O7" s="24">
        <v>5851.0401199699991</v>
      </c>
      <c r="P7" s="24">
        <v>1421.8405258299999</v>
      </c>
      <c r="Q7" s="24">
        <v>1561.11545024</v>
      </c>
      <c r="R7" s="24">
        <v>1485.4060579500001</v>
      </c>
      <c r="S7" s="24">
        <v>1651.9091798099998</v>
      </c>
      <c r="T7" s="24">
        <v>6120.2712138300003</v>
      </c>
      <c r="U7" s="24">
        <v>-62.339282440000055</v>
      </c>
      <c r="V7" s="24">
        <v>269.23109386000061</v>
      </c>
    </row>
    <row r="8" spans="1:22" x14ac:dyDescent="0.25">
      <c r="B8" s="7" t="s">
        <v>18</v>
      </c>
      <c r="C8" s="6" t="s">
        <v>19</v>
      </c>
      <c r="D8" s="6">
        <v>401012</v>
      </c>
      <c r="E8" s="6" t="s">
        <v>20</v>
      </c>
      <c r="F8" s="24">
        <v>823.91910513000005</v>
      </c>
      <c r="G8" s="24">
        <v>939.09576948000006</v>
      </c>
      <c r="H8" s="24">
        <v>703.91580738999994</v>
      </c>
      <c r="I8" s="24">
        <v>1017.52305819</v>
      </c>
      <c r="J8" s="24">
        <v>3484.4537401900002</v>
      </c>
      <c r="K8" s="24">
        <v>880.36712384999998</v>
      </c>
      <c r="L8" s="24">
        <v>1001.49153738</v>
      </c>
      <c r="M8" s="24">
        <v>765.12145530999999</v>
      </c>
      <c r="N8" s="24">
        <v>1056.77340383</v>
      </c>
      <c r="O8" s="24">
        <v>3703.7535203699999</v>
      </c>
      <c r="P8" s="24">
        <v>933.23762124999996</v>
      </c>
      <c r="Q8" s="24">
        <v>1143.8677999000001</v>
      </c>
      <c r="R8" s="24">
        <v>740.2666978200001</v>
      </c>
      <c r="S8" s="24">
        <v>1204.6398682700001</v>
      </c>
      <c r="T8" s="24">
        <v>4022.0119872400001</v>
      </c>
      <c r="U8" s="24">
        <v>147.86646443999993</v>
      </c>
      <c r="V8" s="24">
        <v>318.25846687000035</v>
      </c>
    </row>
    <row r="9" spans="1:22" x14ac:dyDescent="0.25">
      <c r="B9" s="7" t="s">
        <v>21</v>
      </c>
      <c r="C9" s="6" t="s">
        <v>22</v>
      </c>
      <c r="D9" s="6">
        <v>801002</v>
      </c>
      <c r="E9" s="6" t="s">
        <v>24</v>
      </c>
      <c r="F9" s="24">
        <v>113.2330377</v>
      </c>
      <c r="G9" s="24">
        <v>100.08926817</v>
      </c>
      <c r="H9" s="24">
        <v>109.50269188</v>
      </c>
      <c r="I9" s="24">
        <v>107.48261678999999</v>
      </c>
      <c r="J9" s="24">
        <v>430.30761453999997</v>
      </c>
      <c r="K9" s="24">
        <v>110.28521146999999</v>
      </c>
      <c r="L9" s="24">
        <v>139.32930400000001</v>
      </c>
      <c r="M9" s="24">
        <v>117.41028898</v>
      </c>
      <c r="N9" s="24">
        <v>111.23009556999999</v>
      </c>
      <c r="O9" s="24">
        <v>478.25490001999998</v>
      </c>
      <c r="P9" s="24">
        <v>110.90840707</v>
      </c>
      <c r="Q9" s="24">
        <v>122.08493073000001</v>
      </c>
      <c r="R9" s="24">
        <v>118.97236006999999</v>
      </c>
      <c r="S9" s="24">
        <v>105.77983041</v>
      </c>
      <c r="T9" s="24">
        <v>457.74552827999997</v>
      </c>
      <c r="U9" s="24">
        <v>-5.4502651599999963</v>
      </c>
      <c r="V9" s="24">
        <v>-20.50937174000001</v>
      </c>
    </row>
    <row r="10" spans="1:22" x14ac:dyDescent="0.25">
      <c r="B10" s="7" t="s">
        <v>29</v>
      </c>
      <c r="C10" s="6" t="s">
        <v>13</v>
      </c>
      <c r="D10" s="6" t="s">
        <v>30</v>
      </c>
      <c r="E10" s="6" t="s">
        <v>31</v>
      </c>
      <c r="F10" s="24">
        <v>35.961235000000002</v>
      </c>
      <c r="G10" s="24">
        <v>33.158090999999999</v>
      </c>
      <c r="H10" s="24">
        <v>27.66377</v>
      </c>
      <c r="I10" s="24">
        <v>39.475382000000003</v>
      </c>
      <c r="J10" s="24">
        <v>136.258478</v>
      </c>
      <c r="K10" s="24">
        <v>36.839340999999997</v>
      </c>
      <c r="L10" s="24">
        <v>30.655436000000002</v>
      </c>
      <c r="M10" s="24">
        <v>38.026553</v>
      </c>
      <c r="N10" s="24">
        <v>35.585802000000001</v>
      </c>
      <c r="O10" s="24">
        <v>141.10713200000001</v>
      </c>
      <c r="P10" s="24">
        <v>38.035048000000003</v>
      </c>
      <c r="Q10" s="24">
        <v>41.827821999999998</v>
      </c>
      <c r="R10" s="24">
        <v>40.649946999999997</v>
      </c>
      <c r="S10" s="24">
        <v>45.806874999999998</v>
      </c>
      <c r="T10" s="24">
        <v>166.319692</v>
      </c>
      <c r="U10" s="24">
        <v>10.221073000000001</v>
      </c>
      <c r="V10" s="24">
        <v>25.21256</v>
      </c>
    </row>
    <row r="11" spans="1:22" x14ac:dyDescent="0.25">
      <c r="B11" s="7" t="s">
        <v>27</v>
      </c>
      <c r="C11" s="6" t="s">
        <v>22</v>
      </c>
      <c r="D11" s="6" t="s">
        <v>28</v>
      </c>
      <c r="E11" s="6" t="s">
        <v>20</v>
      </c>
      <c r="F11" s="24">
        <v>69.536869479999993</v>
      </c>
      <c r="G11" s="24">
        <v>64.128456290000003</v>
      </c>
      <c r="H11" s="24">
        <v>56.441393090000005</v>
      </c>
      <c r="I11" s="24">
        <v>69.403010719999997</v>
      </c>
      <c r="J11" s="24">
        <v>259.50972958</v>
      </c>
      <c r="K11" s="24">
        <v>56.73556748</v>
      </c>
      <c r="L11" s="24">
        <v>49.951386540000001</v>
      </c>
      <c r="M11" s="24">
        <v>41.433281549999997</v>
      </c>
      <c r="N11" s="24">
        <v>48.62557743</v>
      </c>
      <c r="O11" s="24">
        <v>196.745813</v>
      </c>
      <c r="P11" s="24">
        <v>37.649375429999999</v>
      </c>
      <c r="Q11" s="24">
        <v>42.017642950000003</v>
      </c>
      <c r="R11" s="24">
        <v>33.699263380000005</v>
      </c>
      <c r="S11" s="24">
        <v>37.808823889999999</v>
      </c>
      <c r="T11" s="24">
        <v>151.17510564999998</v>
      </c>
      <c r="U11" s="24">
        <v>-10.816753539999999</v>
      </c>
      <c r="V11" s="24">
        <v>-45.570707350000021</v>
      </c>
    </row>
    <row r="12" spans="1:22" ht="22.5" x14ac:dyDescent="0.25">
      <c r="B12" s="7" t="s">
        <v>32</v>
      </c>
      <c r="C12" s="6" t="s">
        <v>33</v>
      </c>
      <c r="D12" s="6" t="s">
        <v>34</v>
      </c>
      <c r="E12" s="6" t="s">
        <v>35</v>
      </c>
      <c r="F12" s="24">
        <v>24.261643850000002</v>
      </c>
      <c r="G12" s="24">
        <v>23.501272</v>
      </c>
      <c r="H12" s="24">
        <v>23.176629909999999</v>
      </c>
      <c r="I12" s="24">
        <v>24.656575539999999</v>
      </c>
      <c r="J12" s="24">
        <v>95.596121300000007</v>
      </c>
      <c r="K12" s="24">
        <v>23.23833209</v>
      </c>
      <c r="L12" s="24">
        <v>23.418168989999998</v>
      </c>
      <c r="M12" s="24">
        <v>23.247206899999998</v>
      </c>
      <c r="N12" s="24">
        <v>26.279646379999999</v>
      </c>
      <c r="O12" s="24">
        <v>96.183354359999981</v>
      </c>
      <c r="P12" s="24">
        <v>23.849832020000001</v>
      </c>
      <c r="Q12" s="24">
        <v>19.97948529</v>
      </c>
      <c r="R12" s="24">
        <v>25.024474440000002</v>
      </c>
      <c r="S12" s="24">
        <v>34.195910740000002</v>
      </c>
      <c r="T12" s="24">
        <v>103.04970249000002</v>
      </c>
      <c r="U12" s="24">
        <v>7.9162643600000031</v>
      </c>
      <c r="V12" s="24">
        <v>6.8663481300000253</v>
      </c>
    </row>
    <row r="13" spans="1:22" ht="22.5" x14ac:dyDescent="0.25">
      <c r="B13" s="7" t="s">
        <v>25</v>
      </c>
      <c r="C13" s="6" t="s">
        <v>19</v>
      </c>
      <c r="D13" s="6" t="s">
        <v>26</v>
      </c>
      <c r="E13" s="6" t="s">
        <v>20</v>
      </c>
      <c r="F13" s="24">
        <v>24.362717399999998</v>
      </c>
      <c r="G13" s="24">
        <v>28.761709280000002</v>
      </c>
      <c r="H13" s="24">
        <v>19.256833280000002</v>
      </c>
      <c r="I13" s="24">
        <v>32.376296359999998</v>
      </c>
      <c r="J13" s="24">
        <v>104.75755632000001</v>
      </c>
      <c r="K13" s="24">
        <v>28.070782000000001</v>
      </c>
      <c r="L13" s="24">
        <v>30.903521000000001</v>
      </c>
      <c r="M13" s="24">
        <v>20.092009000000001</v>
      </c>
      <c r="N13" s="24">
        <v>29.550543999999999</v>
      </c>
      <c r="O13" s="24">
        <v>108.616856</v>
      </c>
      <c r="P13" s="24">
        <v>22.529112000000001</v>
      </c>
      <c r="Q13" s="24">
        <v>24.247081999999999</v>
      </c>
      <c r="R13" s="24">
        <v>13.758599</v>
      </c>
      <c r="S13" s="24">
        <v>24.282530399999999</v>
      </c>
      <c r="T13" s="24">
        <v>84.817323400000006</v>
      </c>
      <c r="U13" s="24">
        <v>-5.2680136000000015</v>
      </c>
      <c r="V13" s="24">
        <v>-23.799532599999996</v>
      </c>
    </row>
    <row r="14" spans="1:22" x14ac:dyDescent="0.25">
      <c r="B14" s="7" t="s">
        <v>36</v>
      </c>
      <c r="C14" s="6" t="s">
        <v>22</v>
      </c>
      <c r="D14" s="6" t="s">
        <v>37</v>
      </c>
      <c r="E14" s="6" t="s">
        <v>24</v>
      </c>
      <c r="F14" s="24">
        <v>17.139352590000001</v>
      </c>
      <c r="G14" s="24">
        <v>-2.2216304399999998</v>
      </c>
      <c r="H14" s="24">
        <v>5.5237340000000001</v>
      </c>
      <c r="I14" s="24">
        <v>9.2858114100000009</v>
      </c>
      <c r="J14" s="24">
        <v>29.727267559999998</v>
      </c>
      <c r="K14" s="24">
        <v>5.3751289800000004</v>
      </c>
      <c r="L14" s="24">
        <v>2.6913517599999999</v>
      </c>
      <c r="M14" s="24">
        <v>8.2454640099999992</v>
      </c>
      <c r="N14" s="24">
        <v>11.581819429999999</v>
      </c>
      <c r="O14" s="24">
        <v>27.893764179999998</v>
      </c>
      <c r="P14" s="24">
        <v>6.6643873600000001</v>
      </c>
      <c r="Q14" s="24">
        <v>3.677616</v>
      </c>
      <c r="R14" s="24">
        <v>18.915004030000002</v>
      </c>
      <c r="S14" s="24">
        <v>3.9502195499999999</v>
      </c>
      <c r="T14" s="24">
        <v>33.207226939999998</v>
      </c>
      <c r="U14" s="24">
        <v>-7.6315998799999996</v>
      </c>
      <c r="V14" s="24">
        <v>5.3134627600000019</v>
      </c>
    </row>
    <row r="15" spans="1:22" x14ac:dyDescent="0.25">
      <c r="B15" s="7" t="s">
        <v>38</v>
      </c>
      <c r="C15" s="6" t="s">
        <v>16</v>
      </c>
      <c r="D15" s="6" t="s">
        <v>39</v>
      </c>
      <c r="E15" s="6" t="s">
        <v>17</v>
      </c>
      <c r="F15" s="24">
        <v>14.258786460000001</v>
      </c>
      <c r="G15" s="24">
        <v>20.107611420000001</v>
      </c>
      <c r="H15" s="24">
        <v>10.953734519999999</v>
      </c>
      <c r="I15" s="24">
        <v>19.738402319999999</v>
      </c>
      <c r="J15" s="24">
        <v>65.058534720000011</v>
      </c>
      <c r="K15" s="24">
        <v>14.52356735</v>
      </c>
      <c r="L15" s="24">
        <v>17.071119460000002</v>
      </c>
      <c r="M15" s="24">
        <v>10.382920890000001</v>
      </c>
      <c r="N15" s="24">
        <v>15.18103239</v>
      </c>
      <c r="O15" s="24">
        <v>57.158640090000006</v>
      </c>
      <c r="P15" s="24">
        <v>18.330581110000001</v>
      </c>
      <c r="Q15" s="24">
        <v>13.611912800000001</v>
      </c>
      <c r="R15" s="24">
        <v>13.732883619999999</v>
      </c>
      <c r="S15" s="24">
        <v>16.629307480000001</v>
      </c>
      <c r="T15" s="24">
        <v>62.304685010000007</v>
      </c>
      <c r="U15" s="24">
        <v>1.4482750899999999</v>
      </c>
      <c r="V15" s="24">
        <v>5.1460449200000014</v>
      </c>
    </row>
    <row r="16" spans="1:22" x14ac:dyDescent="0.25">
      <c r="B16" s="7" t="s">
        <v>40</v>
      </c>
      <c r="C16" s="6" t="s">
        <v>13</v>
      </c>
      <c r="D16" s="6" t="s">
        <v>41</v>
      </c>
      <c r="E16" s="6" t="s">
        <v>42</v>
      </c>
      <c r="F16" s="24">
        <v>19.549625859999999</v>
      </c>
      <c r="G16" s="24">
        <v>18.28096845</v>
      </c>
      <c r="H16" s="24">
        <v>11.371562410000001</v>
      </c>
      <c r="I16" s="24">
        <v>13.726627650000001</v>
      </c>
      <c r="J16" s="24">
        <v>62.928784369999995</v>
      </c>
      <c r="K16" s="24">
        <v>12.78675434</v>
      </c>
      <c r="L16" s="24">
        <v>11.986343369999998</v>
      </c>
      <c r="M16" s="24">
        <v>8.5347255999999998</v>
      </c>
      <c r="N16" s="24">
        <v>10.106294810000001</v>
      </c>
      <c r="O16" s="24">
        <v>43.414118120000005</v>
      </c>
      <c r="P16" s="24">
        <v>9.3550665199999994</v>
      </c>
      <c r="Q16" s="24">
        <v>7.8281975300000006</v>
      </c>
      <c r="R16" s="24">
        <v>4.91978895</v>
      </c>
      <c r="S16" s="24">
        <v>7.2778616700000001</v>
      </c>
      <c r="T16" s="24">
        <v>29.380914670000003</v>
      </c>
      <c r="U16" s="24">
        <v>-2.8284331400000005</v>
      </c>
      <c r="V16" s="24">
        <v>-14.033203450000004</v>
      </c>
    </row>
    <row r="17" spans="2:22" x14ac:dyDescent="0.25">
      <c r="B17" s="7" t="s">
        <v>43</v>
      </c>
      <c r="C17" s="6" t="s">
        <v>22</v>
      </c>
      <c r="D17" s="6" t="s">
        <v>44</v>
      </c>
      <c r="E17" s="6" t="s">
        <v>20</v>
      </c>
      <c r="F17" s="24">
        <v>1.85026191</v>
      </c>
      <c r="G17" s="24">
        <v>2.60774902</v>
      </c>
      <c r="H17" s="24">
        <v>2.7918815299999999</v>
      </c>
      <c r="I17" s="24">
        <v>2.6687397700000002</v>
      </c>
      <c r="J17" s="24">
        <v>9.9186322299999983</v>
      </c>
      <c r="K17" s="24">
        <v>2.5106815199999999</v>
      </c>
      <c r="L17" s="24">
        <v>3.0700548700000003</v>
      </c>
      <c r="M17" s="24">
        <v>2.7726831600000001</v>
      </c>
      <c r="N17" s="24">
        <v>3.3649768500000001</v>
      </c>
      <c r="O17" s="24">
        <v>11.7183964</v>
      </c>
      <c r="P17" s="24">
        <v>3.9650839599999999</v>
      </c>
      <c r="Q17" s="24">
        <v>2.9758827000000001</v>
      </c>
      <c r="R17" s="24">
        <v>2.8270684500000001</v>
      </c>
      <c r="S17" s="24">
        <v>2.4516650899999997</v>
      </c>
      <c r="T17" s="24">
        <v>12.2197002</v>
      </c>
      <c r="U17" s="24">
        <v>-0.91331176000000025</v>
      </c>
      <c r="V17" s="24">
        <v>0.50130379999999886</v>
      </c>
    </row>
    <row r="18" spans="2:22" x14ac:dyDescent="0.25">
      <c r="B18" s="7" t="s">
        <v>47</v>
      </c>
      <c r="C18" s="6" t="s">
        <v>48</v>
      </c>
      <c r="D18" s="6" t="s">
        <v>49</v>
      </c>
      <c r="E18" s="6" t="s">
        <v>50</v>
      </c>
      <c r="F18" s="24">
        <v>0.69732901999999986</v>
      </c>
      <c r="G18" s="24">
        <v>1.77026968</v>
      </c>
      <c r="H18" s="24">
        <v>1.5204702700000001</v>
      </c>
      <c r="I18" s="24">
        <v>2.2314927099999999</v>
      </c>
      <c r="J18" s="24">
        <v>6.21956168</v>
      </c>
      <c r="K18" s="24">
        <v>1.72452297</v>
      </c>
      <c r="L18" s="24">
        <v>1.9637726700000002</v>
      </c>
      <c r="M18" s="24">
        <v>1.6400860500000001</v>
      </c>
      <c r="N18" s="24">
        <v>1.8050725400000001</v>
      </c>
      <c r="O18" s="24">
        <v>7.1334542300000008</v>
      </c>
      <c r="P18" s="24">
        <v>1.8340570700000001</v>
      </c>
      <c r="Q18" s="24">
        <v>1.75395436</v>
      </c>
      <c r="R18" s="24">
        <v>1.5987390499999998</v>
      </c>
      <c r="S18" s="24">
        <v>1.88087464</v>
      </c>
      <c r="T18" s="24">
        <v>7.0676251200000006</v>
      </c>
      <c r="U18" s="24">
        <v>7.5802100000000094E-2</v>
      </c>
      <c r="V18" s="24">
        <v>-6.5829109999999399E-2</v>
      </c>
    </row>
    <row r="19" spans="2:22" x14ac:dyDescent="0.25">
      <c r="B19" s="7" t="s">
        <v>54</v>
      </c>
      <c r="C19" s="6" t="s">
        <v>22</v>
      </c>
      <c r="D19" s="6" t="s">
        <v>55</v>
      </c>
      <c r="E19" s="6" t="s">
        <v>24</v>
      </c>
      <c r="F19" s="24">
        <v>0.15386332</v>
      </c>
      <c r="G19" s="24">
        <v>-9.398266000000001E-2</v>
      </c>
      <c r="H19" s="24">
        <v>5.2385200000000008E-3</v>
      </c>
      <c r="I19" s="24">
        <v>0.16876129999999998</v>
      </c>
      <c r="J19" s="24">
        <v>0.23388047999999997</v>
      </c>
      <c r="K19" s="24">
        <v>-3.8285430000000002E-2</v>
      </c>
      <c r="L19" s="24">
        <v>4.5449330000000003E-2</v>
      </c>
      <c r="M19" s="24">
        <v>0.46484936999999998</v>
      </c>
      <c r="N19" s="24">
        <v>9.54792E-2</v>
      </c>
      <c r="O19" s="24">
        <v>0.56749247000000003</v>
      </c>
      <c r="P19" s="24">
        <v>1.826092E-2</v>
      </c>
      <c r="Q19" s="24">
        <v>1.7179E-2</v>
      </c>
      <c r="R19" s="24">
        <v>0.23756254000000002</v>
      </c>
      <c r="S19" s="24">
        <v>0.27903600000000001</v>
      </c>
      <c r="T19" s="24">
        <v>0.55203846000000001</v>
      </c>
      <c r="U19" s="24">
        <v>0.18355679999999999</v>
      </c>
      <c r="V19" s="24">
        <v>-1.5454010000000009E-2</v>
      </c>
    </row>
    <row r="20" spans="2:22" ht="22.5" x14ac:dyDescent="0.25">
      <c r="B20" s="7" t="s">
        <v>51</v>
      </c>
      <c r="C20" s="6" t="s">
        <v>52</v>
      </c>
      <c r="D20" s="6">
        <v>1602004</v>
      </c>
      <c r="E20" s="6" t="s">
        <v>53</v>
      </c>
      <c r="F20" s="24">
        <v>0.18479300000000001</v>
      </c>
      <c r="G20" s="24">
        <v>0.180588</v>
      </c>
      <c r="H20" s="24">
        <v>0.18431500000000001</v>
      </c>
      <c r="I20" s="24">
        <v>0.187282</v>
      </c>
      <c r="J20" s="24">
        <v>0.73697800000000002</v>
      </c>
      <c r="K20" s="24">
        <v>0.190942</v>
      </c>
      <c r="L20" s="24">
        <v>0.19167000000000001</v>
      </c>
      <c r="M20" s="24">
        <v>0.19239899999999999</v>
      </c>
      <c r="N20" s="24">
        <v>0.190579</v>
      </c>
      <c r="O20" s="24">
        <v>0.76558999999999999</v>
      </c>
      <c r="P20" s="24">
        <v>0.19813500000000001</v>
      </c>
      <c r="Q20" s="24">
        <v>0.20027700000000001</v>
      </c>
      <c r="R20" s="24">
        <v>0.19955300000000001</v>
      </c>
      <c r="S20" s="24">
        <v>0.20885400000000001</v>
      </c>
      <c r="T20" s="24">
        <v>0.80681899999999995</v>
      </c>
      <c r="U20" s="24">
        <v>1.8275E-2</v>
      </c>
      <c r="V20" s="24">
        <v>4.1229000000000002E-2</v>
      </c>
    </row>
    <row r="21" spans="2:22" ht="22.5" x14ac:dyDescent="0.25">
      <c r="B21" s="7" t="s">
        <v>45</v>
      </c>
      <c r="C21" s="6" t="s">
        <v>46</v>
      </c>
      <c r="D21" s="6">
        <v>501004</v>
      </c>
      <c r="E21" s="6" t="s">
        <v>24</v>
      </c>
      <c r="F21" s="24">
        <v>-0.83995713999999999</v>
      </c>
      <c r="G21" s="24">
        <v>-0.20692554999999999</v>
      </c>
      <c r="H21" s="24">
        <v>1.0873809999999999E-2</v>
      </c>
      <c r="I21" s="24">
        <v>2.1472099999999997E-2</v>
      </c>
      <c r="J21" s="24">
        <v>-1.0145367799999998</v>
      </c>
      <c r="K21" s="24">
        <v>-0.16940390999999999</v>
      </c>
      <c r="L21" s="24">
        <v>-0.40796457000000003</v>
      </c>
      <c r="M21" s="24">
        <v>-0.72592254000000001</v>
      </c>
      <c r="N21" s="24">
        <v>1.17396922</v>
      </c>
      <c r="O21" s="24">
        <v>-0.12932180000000004</v>
      </c>
      <c r="P21" s="24"/>
      <c r="Q21" s="24"/>
      <c r="R21" s="24"/>
      <c r="S21" s="24"/>
      <c r="T21" s="24"/>
      <c r="U21" s="24">
        <v>-1.17396922</v>
      </c>
      <c r="V21" s="24">
        <v>0.12932180000000004</v>
      </c>
    </row>
    <row r="22" spans="2:22" ht="22.5" x14ac:dyDescent="0.25">
      <c r="B22" s="7" t="s">
        <v>56</v>
      </c>
      <c r="C22" s="6" t="s">
        <v>33</v>
      </c>
      <c r="D22" s="6" t="s">
        <v>57</v>
      </c>
      <c r="E22" s="6" t="s">
        <v>35</v>
      </c>
      <c r="F22" s="24">
        <v>1.7500000000000002E-2</v>
      </c>
      <c r="G22" s="24">
        <v>6.0000000000000001E-3</v>
      </c>
      <c r="H22" s="24">
        <v>0.24299999999999999</v>
      </c>
      <c r="I22" s="24">
        <v>0.13600000000000001</v>
      </c>
      <c r="J22" s="24">
        <v>0.40250000000000002</v>
      </c>
      <c r="K22" s="24">
        <v>8.1764000000000003E-2</v>
      </c>
      <c r="L22" s="24">
        <v>0.105</v>
      </c>
      <c r="M22" s="24">
        <v>5.1527249999999997E-2</v>
      </c>
      <c r="N22" s="24">
        <v>0.11490649999999999</v>
      </c>
      <c r="O22" s="24">
        <v>0.35319774999999998</v>
      </c>
      <c r="P22" s="24">
        <v>3.9442499999999998E-2</v>
      </c>
      <c r="Q22" s="24">
        <v>6.0000000000000001E-3</v>
      </c>
      <c r="R22" s="24">
        <v>6.9000000000000006E-2</v>
      </c>
      <c r="S22" s="24">
        <v>0.14544475000000001</v>
      </c>
      <c r="T22" s="24">
        <v>0.25988725000000001</v>
      </c>
      <c r="U22" s="24">
        <v>3.0538249999999999E-2</v>
      </c>
      <c r="V22" s="24">
        <v>-9.3310500000000005E-2</v>
      </c>
    </row>
    <row r="23" spans="2:22" x14ac:dyDescent="0.25">
      <c r="B23" s="7" t="s">
        <v>58</v>
      </c>
      <c r="C23" s="6" t="s">
        <v>59</v>
      </c>
      <c r="D23" s="26" t="s">
        <v>94</v>
      </c>
      <c r="E23" s="6" t="s">
        <v>60</v>
      </c>
      <c r="F23" s="24">
        <v>3.856474E-2</v>
      </c>
      <c r="G23" s="24">
        <v>7.8708249999999993E-2</v>
      </c>
      <c r="H23" s="24">
        <v>4.833962E-2</v>
      </c>
      <c r="I23" s="24">
        <v>3.9702000000000001E-2</v>
      </c>
      <c r="J23" s="24">
        <v>0.20531460999999998</v>
      </c>
      <c r="K23" s="24">
        <v>5.4919500000000003E-2</v>
      </c>
      <c r="L23" s="24">
        <v>5.6890000000000003E-2</v>
      </c>
      <c r="M23" s="24">
        <v>3.39E-2</v>
      </c>
      <c r="N23" s="24">
        <v>4.5000499999999999E-2</v>
      </c>
      <c r="O23" s="24">
        <v>0.19070999999999999</v>
      </c>
      <c r="P23" s="24">
        <v>5.3275120000000002E-2</v>
      </c>
      <c r="Q23" s="24">
        <v>5.4825249999999999E-2</v>
      </c>
      <c r="R23" s="24">
        <v>5.1034499999999997E-2</v>
      </c>
      <c r="S23" s="24">
        <v>0.11332200000000001</v>
      </c>
      <c r="T23" s="24">
        <v>0.27245687000000002</v>
      </c>
      <c r="U23" s="24">
        <v>6.8321499999999993E-2</v>
      </c>
      <c r="V23" s="24">
        <v>8.1746869999999999E-2</v>
      </c>
    </row>
    <row r="24" spans="2:22" x14ac:dyDescent="0.25">
      <c r="B24" s="7" t="s">
        <v>61</v>
      </c>
      <c r="C24" s="6" t="s">
        <v>62</v>
      </c>
      <c r="D24" s="6" t="s">
        <v>63</v>
      </c>
      <c r="E24" s="6" t="s">
        <v>64</v>
      </c>
      <c r="F24" s="24">
        <v>0.17683299</v>
      </c>
      <c r="G24" s="24">
        <v>0.18262592000000002</v>
      </c>
      <c r="H24" s="24">
        <v>2.0410999999999999E-2</v>
      </c>
      <c r="I24" s="24">
        <v>3.575627E-2</v>
      </c>
      <c r="J24" s="24">
        <v>0.41562618000000007</v>
      </c>
      <c r="K24" s="24">
        <v>0.21864645000000002</v>
      </c>
      <c r="L24" s="24">
        <v>1.0052690000000001E-2</v>
      </c>
      <c r="M24" s="24">
        <v>0.10985051</v>
      </c>
      <c r="N24" s="24">
        <v>0.12472367999999999</v>
      </c>
      <c r="O24" s="24">
        <v>0.46327333000000004</v>
      </c>
      <c r="P24" s="24">
        <v>0.26742194000000002</v>
      </c>
      <c r="Q24" s="24">
        <v>3.6873360000000001E-2</v>
      </c>
      <c r="R24" s="24">
        <v>9.3717190000000006E-2</v>
      </c>
      <c r="S24" s="24">
        <v>8.4620229999999991E-2</v>
      </c>
      <c r="T24" s="24">
        <v>0.48263271999999996</v>
      </c>
      <c r="U24" s="24">
        <v>-4.0103449999999999E-2</v>
      </c>
      <c r="V24" s="24">
        <v>1.9359389999999956E-2</v>
      </c>
    </row>
    <row r="25" spans="2:22" x14ac:dyDescent="0.25">
      <c r="B25" s="7" t="s">
        <v>65</v>
      </c>
      <c r="C25" s="6" t="s">
        <v>52</v>
      </c>
      <c r="D25" s="6" t="s">
        <v>66</v>
      </c>
      <c r="E25" s="6" t="s">
        <v>67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</row>
    <row r="26" spans="2:22" x14ac:dyDescent="0.25">
      <c r="B26" s="7" t="s">
        <v>68</v>
      </c>
      <c r="C26" s="6" t="s">
        <v>52</v>
      </c>
      <c r="D26" s="6" t="s">
        <v>69</v>
      </c>
      <c r="E26" s="6" t="s">
        <v>53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</row>
    <row r="27" spans="2:22" ht="22.5" x14ac:dyDescent="0.25">
      <c r="B27" s="7" t="s">
        <v>70</v>
      </c>
      <c r="C27" s="6" t="s">
        <v>52</v>
      </c>
      <c r="D27" s="6" t="s">
        <v>71</v>
      </c>
      <c r="E27" s="6" t="s">
        <v>67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</row>
    <row r="28" spans="2:22" x14ac:dyDescent="0.25">
      <c r="B28" s="7" t="s">
        <v>88</v>
      </c>
      <c r="C28" s="6" t="s">
        <v>16</v>
      </c>
      <c r="D28" s="6" t="s">
        <v>89</v>
      </c>
      <c r="E28" s="6" t="s">
        <v>90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v>0.48583053999999998</v>
      </c>
      <c r="Q28" s="24">
        <v>-0.48583053999999998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</row>
    <row r="29" spans="2:22" x14ac:dyDescent="0.25">
      <c r="B29" s="7" t="s">
        <v>91</v>
      </c>
      <c r="C29" s="6" t="s">
        <v>46</v>
      </c>
      <c r="D29" s="6" t="s">
        <v>92</v>
      </c>
      <c r="E29" s="6" t="s">
        <v>93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v>8.0130259999999995E-2</v>
      </c>
      <c r="Q29" s="24">
        <v>6.5775039999999993E-2</v>
      </c>
      <c r="R29" s="24">
        <v>9.0525889999999998E-2</v>
      </c>
      <c r="S29" s="24">
        <v>8.591567E-2</v>
      </c>
      <c r="T29" s="24">
        <v>0.32234686000000001</v>
      </c>
      <c r="U29" s="24">
        <v>8.591567E-2</v>
      </c>
      <c r="V29" s="24">
        <v>0.32234686000000001</v>
      </c>
    </row>
    <row r="30" spans="2:22" ht="22.5" x14ac:dyDescent="0.25">
      <c r="B30" s="18" t="s">
        <v>84</v>
      </c>
      <c r="C30" s="19" t="s">
        <v>85</v>
      </c>
      <c r="D30" s="19" t="s">
        <v>86</v>
      </c>
      <c r="E30" s="19" t="s">
        <v>31</v>
      </c>
      <c r="F30" s="24"/>
      <c r="G30" s="24"/>
      <c r="H30" s="24"/>
      <c r="I30" s="24"/>
      <c r="J30" s="24"/>
      <c r="K30" s="24"/>
      <c r="L30" s="24"/>
      <c r="M30" s="24"/>
      <c r="N30" s="24">
        <v>12.939680050000002</v>
      </c>
      <c r="O30" s="24">
        <v>12.939680050000002</v>
      </c>
      <c r="P30" s="24">
        <v>0.879</v>
      </c>
      <c r="Q30" s="24">
        <v>3.56024684</v>
      </c>
      <c r="R30" s="24">
        <v>3.9921914799999998</v>
      </c>
      <c r="S30" s="24">
        <v>8.93792936</v>
      </c>
      <c r="T30" s="24">
        <v>17.36936768</v>
      </c>
      <c r="U30" s="24">
        <v>-4.0017506900000015</v>
      </c>
      <c r="V30" s="24">
        <v>4.4296876299999992</v>
      </c>
    </row>
    <row r="31" spans="2:22" x14ac:dyDescent="0.25">
      <c r="B31" s="28" t="s">
        <v>96</v>
      </c>
      <c r="C31" s="26" t="s">
        <v>52</v>
      </c>
      <c r="D31" s="26" t="s">
        <v>95</v>
      </c>
      <c r="E31" s="26" t="s">
        <v>17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0</v>
      </c>
      <c r="S31" s="24">
        <v>0</v>
      </c>
      <c r="T31" s="24">
        <v>0</v>
      </c>
      <c r="U31" s="24">
        <v>0</v>
      </c>
      <c r="V31" s="24">
        <v>0</v>
      </c>
    </row>
    <row r="32" spans="2:22" x14ac:dyDescent="0.25">
      <c r="B32" s="7" t="s">
        <v>99</v>
      </c>
      <c r="C32" s="6" t="s">
        <v>99</v>
      </c>
      <c r="D32" s="6" t="s">
        <v>100</v>
      </c>
      <c r="E32" s="6" t="s">
        <v>101</v>
      </c>
      <c r="S32" s="24">
        <v>0.23806963</v>
      </c>
      <c r="T32" s="24">
        <v>0.23806963</v>
      </c>
      <c r="U32" s="24">
        <v>0.23806963</v>
      </c>
      <c r="V32" s="24">
        <v>0.23806963</v>
      </c>
    </row>
    <row r="33" spans="2:22" x14ac:dyDescent="0.25">
      <c r="B33" s="7" t="s">
        <v>22</v>
      </c>
      <c r="C33" s="6" t="s">
        <v>22</v>
      </c>
      <c r="D33" s="6" t="s">
        <v>102</v>
      </c>
      <c r="E33" s="6" t="s">
        <v>24</v>
      </c>
      <c r="S33" s="24">
        <v>0</v>
      </c>
      <c r="T33" s="24">
        <v>0</v>
      </c>
      <c r="U33" s="24">
        <v>0</v>
      </c>
      <c r="V33" s="24">
        <v>0</v>
      </c>
    </row>
    <row r="34" spans="2:22" x14ac:dyDescent="0.25">
      <c r="B34" s="7"/>
      <c r="C34" s="6"/>
      <c r="D34" s="6"/>
      <c r="E34" s="6"/>
    </row>
    <row r="35" spans="2:22" x14ac:dyDescent="0.25">
      <c r="B35" s="7" t="s">
        <v>72</v>
      </c>
      <c r="C35" s="6"/>
      <c r="D35" s="6"/>
      <c r="E35" s="6"/>
      <c r="F35" s="17">
        <v>26.826656610000015</v>
      </c>
      <c r="G35" s="17">
        <v>2.6501548799999952</v>
      </c>
      <c r="H35" s="24">
        <v>-4.794199199999988</v>
      </c>
      <c r="I35" s="24">
        <v>-14.904191729999999</v>
      </c>
      <c r="J35" s="17">
        <v>9.778420560000022</v>
      </c>
      <c r="K35" s="17">
        <v>-6.9122497799999998</v>
      </c>
      <c r="L35" s="24">
        <v>-2.5994228299999982</v>
      </c>
      <c r="M35" s="24">
        <v>12.698203149999998</v>
      </c>
      <c r="N35" s="17">
        <v>-8.9442955399999988</v>
      </c>
      <c r="O35" s="17">
        <v>-5.757765</v>
      </c>
      <c r="P35" s="24">
        <v>-7.9752652499999996</v>
      </c>
      <c r="Q35" s="24">
        <v>-2.8587083599999996</v>
      </c>
      <c r="R35" s="24">
        <v>5.5946330599999987</v>
      </c>
      <c r="S35" s="24">
        <v>11.155521130000011</v>
      </c>
      <c r="T35" s="24">
        <v>5.9161805800000096</v>
      </c>
      <c r="U35" s="24">
        <v>20.09981667000001</v>
      </c>
      <c r="V35" s="24">
        <v>11.673945580000009</v>
      </c>
    </row>
    <row r="36" spans="2:22" x14ac:dyDescent="0.25">
      <c r="B36" s="7"/>
      <c r="C36" s="6"/>
      <c r="D36" s="6"/>
      <c r="E36" s="6"/>
    </row>
    <row r="37" spans="2:22" x14ac:dyDescent="0.25">
      <c r="B37" s="7" t="s">
        <v>73</v>
      </c>
      <c r="C37" s="6"/>
      <c r="D37" s="6"/>
      <c r="E37" s="6"/>
      <c r="F37" s="17">
        <v>0</v>
      </c>
      <c r="G37" s="17">
        <v>0</v>
      </c>
      <c r="H37" s="24">
        <v>0</v>
      </c>
      <c r="I37" s="24">
        <v>0</v>
      </c>
      <c r="J37" s="17">
        <v>0</v>
      </c>
      <c r="K37" s="17">
        <v>0</v>
      </c>
      <c r="L37" s="24">
        <v>0</v>
      </c>
      <c r="M37" s="24">
        <v>0</v>
      </c>
      <c r="N37" s="17">
        <v>0</v>
      </c>
      <c r="O37" s="17">
        <v>0</v>
      </c>
      <c r="P37" s="24">
        <v>0</v>
      </c>
      <c r="Q37" s="24">
        <v>0</v>
      </c>
      <c r="R37" s="24">
        <v>0</v>
      </c>
      <c r="S37" s="5">
        <v>0</v>
      </c>
      <c r="T37" s="5">
        <v>0</v>
      </c>
      <c r="U37" s="5">
        <v>0</v>
      </c>
      <c r="V37" s="5">
        <v>0</v>
      </c>
    </row>
    <row r="38" spans="2:22" x14ac:dyDescent="0.25">
      <c r="B38" s="7"/>
      <c r="C38" s="6"/>
      <c r="D38" s="6"/>
      <c r="E38" s="6"/>
      <c r="F38" s="6"/>
      <c r="G38" s="6"/>
      <c r="J38" s="11"/>
      <c r="K38" s="11"/>
      <c r="L38" s="11"/>
      <c r="M38" s="11"/>
      <c r="N38" s="11"/>
      <c r="O38" s="11"/>
      <c r="Q38" s="11"/>
    </row>
    <row r="39" spans="2:22" x14ac:dyDescent="0.25">
      <c r="B39" s="12" t="s">
        <v>74</v>
      </c>
      <c r="C39" s="6"/>
      <c r="D39" s="6"/>
      <c r="E39" s="6"/>
      <c r="F39" s="11">
        <f t="shared" ref="F39:H39" si="0">SUM(F6:F35)</f>
        <v>3643.6749514199992</v>
      </c>
      <c r="G39" s="11">
        <f t="shared" si="0"/>
        <v>3777.9211614600003</v>
      </c>
      <c r="H39" s="24">
        <f t="shared" si="0"/>
        <v>3232.1071701099995</v>
      </c>
      <c r="I39" s="24">
        <f t="shared" ref="I39:L39" si="1">SUM(I6:I35)</f>
        <v>4003.7733461300008</v>
      </c>
      <c r="J39" s="24">
        <f t="shared" si="1"/>
        <v>14657.476629120001</v>
      </c>
      <c r="K39" s="24">
        <f t="shared" si="1"/>
        <v>3584.6016957800002</v>
      </c>
      <c r="L39" s="24">
        <f t="shared" si="1"/>
        <v>3827.62518477</v>
      </c>
      <c r="M39" s="24">
        <f t="shared" ref="M39:R39" si="2">SUM(M6:M35)</f>
        <v>3271.4804701100006</v>
      </c>
      <c r="N39" s="24">
        <f t="shared" si="2"/>
        <v>4130.6674843500004</v>
      </c>
      <c r="O39" s="24">
        <f t="shared" si="2"/>
        <v>14814.374835009998</v>
      </c>
      <c r="P39" s="24">
        <f t="shared" si="2"/>
        <v>3560.3480838099999</v>
      </c>
      <c r="Q39" s="24">
        <f t="shared" si="2"/>
        <v>3973.2730680600002</v>
      </c>
      <c r="R39" s="24">
        <f t="shared" si="2"/>
        <v>3435.8195848299997</v>
      </c>
      <c r="S39" s="24">
        <f t="shared" ref="S39:V39" si="3">SUM(S6:S35)</f>
        <v>4281.251530049999</v>
      </c>
      <c r="T39" s="24">
        <f t="shared" si="3"/>
        <v>15250.692266749998</v>
      </c>
      <c r="U39" s="24">
        <f t="shared" si="3"/>
        <v>150.58404569999982</v>
      </c>
      <c r="V39" s="24">
        <f t="shared" si="3"/>
        <v>436.31743174000053</v>
      </c>
    </row>
    <row r="40" spans="2:22" x14ac:dyDescent="0.25">
      <c r="B40" s="1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2:22" x14ac:dyDescent="0.25">
      <c r="B41" s="13" t="s">
        <v>75</v>
      </c>
      <c r="C41" s="14" t="s">
        <v>22</v>
      </c>
      <c r="D41" s="14" t="s">
        <v>23</v>
      </c>
      <c r="E41" s="14" t="s">
        <v>24</v>
      </c>
      <c r="F41" s="11">
        <v>113</v>
      </c>
      <c r="G41" s="11">
        <v>100</v>
      </c>
      <c r="H41" s="11">
        <v>110</v>
      </c>
      <c r="I41" s="11">
        <v>107</v>
      </c>
      <c r="J41" s="11">
        <v>430</v>
      </c>
      <c r="K41" s="11">
        <v>110</v>
      </c>
      <c r="L41" s="11">
        <v>139</v>
      </c>
      <c r="M41" s="11">
        <v>117</v>
      </c>
      <c r="N41" s="11">
        <v>111</v>
      </c>
      <c r="O41" s="11">
        <v>477</v>
      </c>
      <c r="P41" s="11">
        <v>111</v>
      </c>
      <c r="Q41" s="11">
        <v>122</v>
      </c>
      <c r="R41" s="11">
        <v>119</v>
      </c>
      <c r="S41" s="11">
        <v>106</v>
      </c>
      <c r="T41" s="11">
        <v>458</v>
      </c>
      <c r="U41" s="11">
        <v>-5</v>
      </c>
      <c r="V41" s="11">
        <v>-19</v>
      </c>
    </row>
    <row r="42" spans="2:22" x14ac:dyDescent="0.25">
      <c r="B42" s="15" t="s">
        <v>76</v>
      </c>
      <c r="C42" s="14"/>
      <c r="D42" s="14"/>
      <c r="E42" s="14"/>
      <c r="F42" s="6"/>
      <c r="G42" s="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ht="22.5" x14ac:dyDescent="0.25">
      <c r="B43" s="15" t="s">
        <v>77</v>
      </c>
      <c r="C43" s="14"/>
      <c r="D43" s="14" t="s">
        <v>78</v>
      </c>
      <c r="E43" s="14"/>
      <c r="F43" s="11">
        <v>20</v>
      </c>
      <c r="G43" s="11">
        <v>24</v>
      </c>
      <c r="H43" s="11">
        <v>24</v>
      </c>
      <c r="I43" s="11">
        <v>23</v>
      </c>
      <c r="J43" s="11">
        <v>91</v>
      </c>
      <c r="K43" s="11">
        <v>24</v>
      </c>
      <c r="L43" s="11">
        <v>45</v>
      </c>
      <c r="M43" s="11">
        <v>32</v>
      </c>
      <c r="N43" s="11">
        <v>26</v>
      </c>
      <c r="O43" s="11">
        <v>127</v>
      </c>
      <c r="P43" s="11">
        <v>29</v>
      </c>
      <c r="Q43" s="11">
        <v>36</v>
      </c>
      <c r="R43" s="11">
        <v>35</v>
      </c>
      <c r="S43" s="11">
        <v>28</v>
      </c>
      <c r="T43" s="11">
        <v>128</v>
      </c>
      <c r="U43" s="11">
        <v>2</v>
      </c>
      <c r="V43" s="11">
        <v>1</v>
      </c>
    </row>
    <row r="44" spans="2:22" x14ac:dyDescent="0.25">
      <c r="B44" s="15" t="s">
        <v>79</v>
      </c>
      <c r="C44" s="14"/>
      <c r="D44" s="14" t="s">
        <v>80</v>
      </c>
      <c r="E44" s="14"/>
      <c r="F44" s="11">
        <v>93</v>
      </c>
      <c r="G44" s="11">
        <v>77</v>
      </c>
      <c r="H44" s="11">
        <v>85</v>
      </c>
      <c r="I44" s="11">
        <v>84</v>
      </c>
      <c r="J44" s="11">
        <v>339</v>
      </c>
      <c r="K44" s="11">
        <v>86</v>
      </c>
      <c r="L44" s="11">
        <v>94</v>
      </c>
      <c r="M44" s="11">
        <v>85</v>
      </c>
      <c r="N44" s="11">
        <v>86</v>
      </c>
      <c r="O44" s="11">
        <v>351</v>
      </c>
      <c r="P44" s="11">
        <v>82</v>
      </c>
      <c r="Q44" s="11">
        <v>86</v>
      </c>
      <c r="R44" s="11">
        <v>84</v>
      </c>
      <c r="S44" s="11">
        <v>78</v>
      </c>
      <c r="T44" s="11">
        <v>330</v>
      </c>
      <c r="U44" s="11">
        <v>-8</v>
      </c>
      <c r="V44" s="11">
        <v>-21</v>
      </c>
    </row>
    <row r="45" spans="2:22" x14ac:dyDescent="0.25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22" x14ac:dyDescent="0.25">
      <c r="B46" s="7"/>
      <c r="C46" s="6"/>
      <c r="D46" s="6"/>
      <c r="E46" s="6"/>
      <c r="F46" s="11"/>
      <c r="G46" s="11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22" x14ac:dyDescent="0.2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22" x14ac:dyDescent="0.25"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22" x14ac:dyDescent="0.25"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7"/>
      <c r="C50" s="6"/>
      <c r="D50" s="6"/>
      <c r="E50" s="6"/>
      <c r="F50" s="6"/>
      <c r="G50" s="6"/>
      <c r="H50" s="6"/>
      <c r="I50" s="6"/>
      <c r="J50" s="29"/>
      <c r="K50" s="29"/>
      <c r="L50" s="29"/>
      <c r="M50" s="29"/>
      <c r="N50" s="29"/>
      <c r="O50" s="29"/>
      <c r="P50" s="29"/>
      <c r="Q50" s="29"/>
      <c r="R50" s="29"/>
    </row>
    <row r="51" spans="2:22" x14ac:dyDescent="0.25">
      <c r="P51" s="25"/>
      <c r="Q51" s="25"/>
      <c r="R51" s="25"/>
      <c r="S51" s="25"/>
    </row>
    <row r="52" spans="2:22" x14ac:dyDescent="0.25">
      <c r="K52" s="25"/>
      <c r="L52" s="25"/>
      <c r="M52" s="25"/>
      <c r="N52" s="25"/>
      <c r="P52" s="25"/>
      <c r="Q52" s="25"/>
      <c r="R52" s="25"/>
      <c r="S52" s="25"/>
    </row>
    <row r="53" spans="2:22" x14ac:dyDescent="0.25">
      <c r="K53" s="25"/>
      <c r="L53" s="25"/>
      <c r="M53" s="25"/>
      <c r="N53" s="25"/>
      <c r="P53" s="25"/>
      <c r="Q53" s="25"/>
      <c r="R53" s="25"/>
      <c r="S53" s="25"/>
    </row>
    <row r="54" spans="2:22" x14ac:dyDescent="0.25">
      <c r="K54" s="25"/>
      <c r="L54" s="25"/>
      <c r="M54" s="25"/>
      <c r="N54" s="25"/>
      <c r="P54" s="25"/>
      <c r="Q54" s="25"/>
      <c r="R54" s="25"/>
      <c r="S54" s="25"/>
    </row>
    <row r="55" spans="2:22" x14ac:dyDescent="0.25">
      <c r="K55" s="25"/>
      <c r="L55" s="25"/>
      <c r="M55" s="25"/>
      <c r="N55" s="25"/>
      <c r="P55" s="25"/>
      <c r="Q55" s="25"/>
      <c r="R55" s="25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2026-02-18T15:51:32Z</dcterms:modified>
</cp:coreProperties>
</file>