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Regleringsbrevsändringar\"/>
    </mc:Choice>
  </mc:AlternateContent>
  <xr:revisionPtr revIDLastSave="0" documentId="13_ncr:1_{1CC6313E-E379-4F00-BE4B-814A194E03F2}" xr6:coauthVersionLast="47" xr6:coauthVersionMax="47" xr10:uidLastSave="{00000000-0000-0000-0000-000000000000}"/>
  <bookViews>
    <workbookView xWindow="-110" yWindow="-110" windowWidth="19420" windowHeight="1030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E24" i="1"/>
  <c r="D24" i="1"/>
  <c r="B24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4" i="1" l="1"/>
  <c r="F24" i="1"/>
</calcChain>
</file>

<file path=xl/sharedStrings.xml><?xml version="1.0" encoding="utf-8"?>
<sst xmlns="http://schemas.openxmlformats.org/spreadsheetml/2006/main" count="29" uniqueCount="29">
  <si>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</si>
  <si>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</si>
  <si>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</si>
  <si>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</si>
  <si>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</si>
  <si>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</si>
  <si>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</si>
  <si>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</si>
  <si>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</si>
  <si>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</si>
  <si>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</si>
  <si>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</si>
  <si>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</si>
  <si>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</si>
  <si>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</si>
  <si>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</si>
  <si>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</si>
  <si>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</si>
  <si>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</si>
  <si>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</si>
  <si>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</si>
  <si>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</si>
  <si>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</si>
  <si>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Fördelning av statsbidraget för läkemedelsförmånerna för utbetalning i februari 2026 avseende kostnader för december 2025</t>
  </si>
  <si>
    <t>Statsbidrag 2025 (kr)</t>
  </si>
  <si>
    <t>Statsbidrag per månad 2025 (kr)</t>
  </si>
  <si>
    <t>Utbetalning i januari 2026 (kr)</t>
  </si>
  <si>
    <t>Valutakorrigering IHSI</t>
  </si>
  <si>
    <t>Restpost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</si>
</sst>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8" borderId="0">
      <alignment wrapText="1"/>
    </xf>
    <xf numFmtId="0" fontId="13" fillId="0" borderId="0">
      <alignment wrapText="1"/>
    </xf>
    <xf numFmtId="164" fontId="12" fillId="0" borderId="0" applyFont="0" applyFill="0" applyBorder="0" applyAlignment="0" applyProtection="0"/>
  </cellStyleXfs>
  <cellXfs count="10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2" fillId="0" borderId="3" xfId="0" applyFont="1" applyBorder="1" applyAlignment="1">
      <alignment wrapText="1"/>
    </xf>
    <xf numFmtId="3" fontId="0" fillId="0" borderId="0" xfId="0" applyNumberFormat="1"/>
    <xf numFmtId="0" fontId="14" fillId="0" borderId="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J28"/>
  <sheetViews>
    <sheetView tabSelected="1" view="pageLayout" zoomScale="90" zoomScaleNormal="100" zoomScalePageLayoutView="90" workbookViewId="0">
      <selection activeCell="G11" sqref="G11"/>
    </sheetView>
  </sheetViews>
  <sheetFormatPr defaultColWidth="17.54296875" defaultRowHeight="14.5" x14ac:dyDescent="0.35"/>
  <cols>
    <col min="1" max="3" width="18" customWidth="1"/>
    <col min="4" max="5" width="19.453125" customWidth="1"/>
  </cols>
  <sheetData>
    <row r="1" spans="1:10" ht="58.5" customHeight="1" thickBot="1" x14ac:dyDescent="0.4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</row>
    <row r="2" spans="1:10" ht="29" thickBot="1" x14ac:dyDescent="0.4">
      <c r="A2" s="6" t="s">
        <v>0</v>
      </c>
      <c r="B2" s="8" t="s">
        <v>24</v>
      </c>
      <c r="C2" s="8" t="s">
        <v>25</v>
      </c>
      <c r="D2" s="8" t="s">
        <v>27</v>
      </c>
      <c r="E2" s="8" t="s">
        <v>28</v>
      </c>
      <c r="F2" s="8" t="s">
        <v>26</v>
      </c>
    </row>
    <row r="3" spans="1:10" x14ac:dyDescent="0.35">
      <c r="A3" s="4" t="s">
        <v>1</v>
      </c>
      <c r="B3" s="5">
        <v>8851001665</v>
      </c>
      <c r="C3" s="5">
        <f>+ROUND(B3/12,0)</f>
        <v>737583472</v>
      </c>
      <c r="D3" s="5">
        <v>35430</v>
      </c>
      <c r="E3" s="5">
        <v>1</v>
      </c>
      <c r="F3" s="5">
        <f>C3+D3+E3</f>
        <v>737618903</v>
      </c>
    </row>
    <row r="4" spans="1:10" x14ac:dyDescent="0.35">
      <c r="A4" s="5" t="s">
        <v>2</v>
      </c>
      <c r="B4" s="5">
        <v>1490600950</v>
      </c>
      <c r="C4" s="5">
        <f t="shared" ref="C4:C23" si="0">+ROUND(B4/12,0)</f>
        <v>124216746</v>
      </c>
      <c r="D4" s="5">
        <v>6066</v>
      </c>
      <c r="E4" s="5">
        <v>-2</v>
      </c>
      <c r="F4" s="5">
        <f t="shared" ref="F4:F23" si="1">C4+D4+E4</f>
        <v>124222810</v>
      </c>
      <c r="G4" s="7"/>
    </row>
    <row r="5" spans="1:10" x14ac:dyDescent="0.35">
      <c r="A5" s="5" t="s">
        <v>3</v>
      </c>
      <c r="B5" s="5">
        <v>1219787612</v>
      </c>
      <c r="C5" s="5">
        <f t="shared" si="0"/>
        <v>101648968</v>
      </c>
      <c r="D5" s="5">
        <v>4976</v>
      </c>
      <c r="E5" s="5">
        <v>-4</v>
      </c>
      <c r="F5" s="5">
        <f t="shared" si="1"/>
        <v>101653940</v>
      </c>
    </row>
    <row r="6" spans="1:10" x14ac:dyDescent="0.35">
      <c r="A6" s="5" t="s">
        <v>4</v>
      </c>
      <c r="B6" s="5">
        <v>1829623325</v>
      </c>
      <c r="C6" s="5">
        <f t="shared" si="0"/>
        <v>152468610</v>
      </c>
      <c r="D6" s="5">
        <v>7465</v>
      </c>
      <c r="E6" s="5">
        <v>5</v>
      </c>
      <c r="F6" s="5">
        <f t="shared" si="1"/>
        <v>152476080</v>
      </c>
    </row>
    <row r="7" spans="1:10" x14ac:dyDescent="0.35">
      <c r="A7" s="5" t="s">
        <v>5</v>
      </c>
      <c r="B7" s="5">
        <v>1434314287</v>
      </c>
      <c r="C7" s="5">
        <f t="shared" si="0"/>
        <v>119526191</v>
      </c>
      <c r="D7" s="5">
        <v>5852</v>
      </c>
      <c r="E7" s="5">
        <v>-5</v>
      </c>
      <c r="F7" s="5">
        <f t="shared" si="1"/>
        <v>119532038</v>
      </c>
    </row>
    <row r="8" spans="1:10" x14ac:dyDescent="0.35">
      <c r="A8" s="5" t="s">
        <v>6</v>
      </c>
      <c r="B8" s="5">
        <v>792398537</v>
      </c>
      <c r="C8" s="5">
        <f t="shared" si="0"/>
        <v>66033211</v>
      </c>
      <c r="D8" s="5">
        <v>3233</v>
      </c>
      <c r="E8" s="5">
        <v>5</v>
      </c>
      <c r="F8" s="5">
        <f t="shared" si="1"/>
        <v>66036449</v>
      </c>
    </row>
    <row r="9" spans="1:10" x14ac:dyDescent="0.35">
      <c r="A9" s="5" t="s">
        <v>7</v>
      </c>
      <c r="B9" s="5">
        <v>1042670139</v>
      </c>
      <c r="C9" s="5">
        <f t="shared" si="0"/>
        <v>86889178</v>
      </c>
      <c r="D9" s="5">
        <v>4252</v>
      </c>
      <c r="E9" s="5">
        <v>3</v>
      </c>
      <c r="F9" s="5">
        <f t="shared" si="1"/>
        <v>86893433</v>
      </c>
    </row>
    <row r="10" spans="1:10" x14ac:dyDescent="0.35">
      <c r="A10" s="5" t="s">
        <v>21</v>
      </c>
      <c r="B10" s="5">
        <v>652848840</v>
      </c>
      <c r="C10" s="5">
        <f t="shared" si="0"/>
        <v>54404070</v>
      </c>
      <c r="D10" s="5">
        <v>1075</v>
      </c>
      <c r="E10" s="5">
        <v>3</v>
      </c>
      <c r="F10" s="5">
        <f t="shared" si="1"/>
        <v>54405148</v>
      </c>
    </row>
    <row r="11" spans="1:10" x14ac:dyDescent="0.35">
      <c r="A11" s="5" t="s">
        <v>8</v>
      </c>
      <c r="B11" s="5">
        <v>5400698408</v>
      </c>
      <c r="C11" s="5">
        <f t="shared" si="0"/>
        <v>450058201</v>
      </c>
      <c r="D11" s="5">
        <v>2663</v>
      </c>
      <c r="E11" s="5">
        <v>0</v>
      </c>
      <c r="F11" s="5">
        <f t="shared" si="1"/>
        <v>450060864</v>
      </c>
    </row>
    <row r="12" spans="1:10" x14ac:dyDescent="0.35">
      <c r="A12" s="5" t="s">
        <v>9</v>
      </c>
      <c r="B12" s="5">
        <v>1355717703</v>
      </c>
      <c r="C12" s="5">
        <f t="shared" si="0"/>
        <v>112976475</v>
      </c>
      <c r="D12" s="5">
        <v>22039</v>
      </c>
      <c r="E12" s="5">
        <v>-4</v>
      </c>
      <c r="F12" s="5">
        <f t="shared" si="1"/>
        <v>112998510</v>
      </c>
    </row>
    <row r="13" spans="1:10" x14ac:dyDescent="0.35">
      <c r="A13" s="5" t="s">
        <v>10</v>
      </c>
      <c r="B13" s="5">
        <v>6691131086</v>
      </c>
      <c r="C13" s="5">
        <f t="shared" si="0"/>
        <v>557594257</v>
      </c>
      <c r="D13" s="5">
        <v>5531</v>
      </c>
      <c r="E13" s="5">
        <v>3</v>
      </c>
      <c r="F13" s="5">
        <f t="shared" si="1"/>
        <v>557599791</v>
      </c>
    </row>
    <row r="14" spans="1:10" x14ac:dyDescent="0.35">
      <c r="A14" s="5" t="s">
        <v>11</v>
      </c>
      <c r="B14" s="5">
        <v>1177615924</v>
      </c>
      <c r="C14" s="5">
        <f t="shared" si="0"/>
        <v>98134660</v>
      </c>
      <c r="D14" s="5">
        <v>27306</v>
      </c>
      <c r="E14" s="5">
        <v>2</v>
      </c>
      <c r="F14" s="5">
        <f t="shared" si="1"/>
        <v>98161968</v>
      </c>
    </row>
    <row r="15" spans="1:10" x14ac:dyDescent="0.35">
      <c r="A15" s="5" t="s">
        <v>12</v>
      </c>
      <c r="B15" s="5">
        <v>1217281294</v>
      </c>
      <c r="C15" s="5">
        <f t="shared" si="0"/>
        <v>101440108</v>
      </c>
      <c r="D15" s="5">
        <v>4803</v>
      </c>
      <c r="E15" s="5">
        <v>4</v>
      </c>
      <c r="F15" s="5">
        <f t="shared" si="1"/>
        <v>101444915</v>
      </c>
    </row>
    <row r="16" spans="1:10" x14ac:dyDescent="0.35">
      <c r="A16" s="5" t="s">
        <v>13</v>
      </c>
      <c r="B16" s="5">
        <v>1116244681</v>
      </c>
      <c r="C16" s="5">
        <f t="shared" si="0"/>
        <v>93020390</v>
      </c>
      <c r="D16" s="5">
        <v>4966</v>
      </c>
      <c r="E16" s="5">
        <v>-2</v>
      </c>
      <c r="F16" s="5">
        <f t="shared" si="1"/>
        <v>93025354</v>
      </c>
    </row>
    <row r="17" spans="1:6" x14ac:dyDescent="0.35">
      <c r="A17" s="5" t="s">
        <v>14</v>
      </c>
      <c r="B17" s="5">
        <v>1204658714</v>
      </c>
      <c r="C17" s="5">
        <f t="shared" si="0"/>
        <v>100388226</v>
      </c>
      <c r="D17" s="5">
        <v>4554</v>
      </c>
      <c r="E17" s="5">
        <v>1</v>
      </c>
      <c r="F17" s="5">
        <f t="shared" si="1"/>
        <v>100392781</v>
      </c>
    </row>
    <row r="18" spans="1:6" x14ac:dyDescent="0.35">
      <c r="A18" s="5" t="s">
        <v>15</v>
      </c>
      <c r="B18" s="5">
        <v>1193034168</v>
      </c>
      <c r="C18" s="5">
        <f t="shared" si="0"/>
        <v>99419514</v>
      </c>
      <c r="D18" s="5">
        <v>4913</v>
      </c>
      <c r="E18" s="5">
        <v>2</v>
      </c>
      <c r="F18" s="5">
        <f t="shared" si="1"/>
        <v>99424429</v>
      </c>
    </row>
    <row r="19" spans="1:6" x14ac:dyDescent="0.35">
      <c r="A19" s="5" t="s">
        <v>16</v>
      </c>
      <c r="B19" s="5">
        <v>1010688437</v>
      </c>
      <c r="C19" s="5">
        <f t="shared" si="0"/>
        <v>84224036</v>
      </c>
      <c r="D19" s="5">
        <v>4866</v>
      </c>
      <c r="E19" s="5">
        <v>0</v>
      </c>
      <c r="F19" s="5">
        <f t="shared" si="1"/>
        <v>84228902</v>
      </c>
    </row>
    <row r="20" spans="1:6" x14ac:dyDescent="0.35">
      <c r="A20" s="5" t="s">
        <v>17</v>
      </c>
      <c r="B20" s="5">
        <v>542340206</v>
      </c>
      <c r="C20" s="5">
        <f t="shared" si="0"/>
        <v>45195017</v>
      </c>
      <c r="D20" s="5">
        <v>4120</v>
      </c>
      <c r="E20" s="5">
        <v>5</v>
      </c>
      <c r="F20" s="5">
        <f t="shared" si="1"/>
        <v>45199142</v>
      </c>
    </row>
    <row r="21" spans="1:6" x14ac:dyDescent="0.35">
      <c r="A21" s="5" t="s">
        <v>18</v>
      </c>
      <c r="B21" s="5">
        <v>1126147725</v>
      </c>
      <c r="C21" s="5">
        <f t="shared" si="0"/>
        <v>93845644</v>
      </c>
      <c r="D21" s="5">
        <v>2212</v>
      </c>
      <c r="E21" s="5">
        <v>2</v>
      </c>
      <c r="F21" s="5">
        <f t="shared" si="1"/>
        <v>93847858</v>
      </c>
    </row>
    <row r="22" spans="1:6" x14ac:dyDescent="0.35">
      <c r="A22" s="5" t="s">
        <v>19</v>
      </c>
      <c r="B22" s="5">
        <v>1067563038</v>
      </c>
      <c r="C22" s="5">
        <f t="shared" si="0"/>
        <v>88963587</v>
      </c>
      <c r="D22" s="5">
        <v>4422</v>
      </c>
      <c r="E22" s="5">
        <v>-3</v>
      </c>
      <c r="F22" s="5">
        <f t="shared" si="1"/>
        <v>88968006</v>
      </c>
    </row>
    <row r="23" spans="1:6" ht="15" thickBot="1" x14ac:dyDescent="0.4">
      <c r="A23" s="5" t="s">
        <v>20</v>
      </c>
      <c r="B23" s="5">
        <v>263495871</v>
      </c>
      <c r="C23" s="5">
        <f t="shared" si="0"/>
        <v>21957989</v>
      </c>
      <c r="D23" s="5">
        <v>4206</v>
      </c>
      <c r="E23" s="5">
        <v>-6</v>
      </c>
      <c r="F23" s="5">
        <f t="shared" si="1"/>
        <v>21962189</v>
      </c>
    </row>
    <row r="24" spans="1:6" ht="15" thickBot="1" x14ac:dyDescent="0.4">
      <c r="A24" s="3" t="s">
        <v>22</v>
      </c>
      <c r="B24" s="3">
        <f>SUM(B3:B23)</f>
        <v>40679862610</v>
      </c>
      <c r="C24" s="3">
        <f>SUM(C3:C23)</f>
        <v>3389988550</v>
      </c>
      <c r="D24" s="3">
        <f>SUM(D3:D23)</f>
        <v>164950</v>
      </c>
      <c r="E24" s="3">
        <f>SUM(E3:E23)</f>
        <v>10</v>
      </c>
      <c r="F24" s="3">
        <f>SUM(F3:F23)</f>
        <v>3390153510</v>
      </c>
    </row>
    <row r="25" spans="1:6" x14ac:dyDescent="0.35">
      <c r="B25" s="7"/>
    </row>
    <row r="26" spans="1:6" x14ac:dyDescent="0.35">
      <c r="A26" s="1"/>
      <c r="B26" s="1"/>
      <c r="C26" s="1"/>
      <c r="D26" s="1"/>
      <c r="E26" s="1"/>
    </row>
    <row r="27" spans="1:6" x14ac:dyDescent="0.35">
      <c r="A27" s="1"/>
      <c r="B27" s="1"/>
      <c r="C27" s="1"/>
      <c r="D27" s="1"/>
      <c r="E27" s="1"/>
    </row>
    <row r="28" spans="1:6" x14ac:dyDescent="0.35">
      <c r="A28" s="2"/>
      <c r="B28" s="2"/>
      <c r="C28" s="2"/>
      <c r="D28" s="2"/>
      <c r="E28" s="2"/>
    </row>
  </sheetData>
  <mergeCells count="1">
    <mergeCell ref="A1:J1"/>
  </mergeCells>
  <pageMargins left="0.7" right="0.7" top="0.75" bottom="0.75" header="0.3" footer="0.3"/>
  <pageSetup paperSize="9" orientation="landscape" r:id="rId1"/>
  <headerFooter>
    <oddHeader>&amp;LBilaga 2 till regleringsbrev för budgetåret 2026 avseende anslag 1:5 Bidrag för läkemedelsförmånerna&amp;RBilaga till regeringsbeslut 2026-01-22 nr I:5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8E0570A-46BE-4624-999B-749433F1B7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2024-02-05T10:03:21Z</cp:lastPrinted>
  <dcterms:created xsi:type="dcterms:W3CDTF">2021-02-06T12:01:46Z</dcterms:created>
  <dcterms:modified xsi:type="dcterms:W3CDTF">2026-01-22T09:25:04Z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