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1295" windowHeight="6750"/>
  </bookViews>
  <sheets>
    <sheet name="Tabell 1 Takbelopp" sheetId="3" r:id="rId1"/>
    <sheet name="Tabell 2 Takbeloppsberäkning" sheetId="5" r:id="rId2"/>
  </sheets>
  <calcPr calcId="145621"/>
</workbook>
</file>

<file path=xl/calcChain.xml><?xml version="1.0" encoding="utf-8"?>
<calcChain xmlns="http://schemas.openxmlformats.org/spreadsheetml/2006/main"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5" i="3" s="1"/>
  <c r="F38" i="5"/>
  <c r="F29" i="5"/>
  <c r="F12" i="5"/>
  <c r="F8" i="5"/>
  <c r="F14" i="5"/>
  <c r="F17" i="5" s="1"/>
  <c r="D32" i="3"/>
  <c r="B32" i="3"/>
  <c r="C32" i="3"/>
  <c r="E32" i="3"/>
  <c r="F36" i="3" l="1"/>
</calcChain>
</file>

<file path=xl/sharedStrings.xml><?xml version="1.0" encoding="utf-8"?>
<sst xmlns="http://schemas.openxmlformats.org/spreadsheetml/2006/main" count="83" uniqueCount="78">
  <si>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</si>
  <si>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</si>
  <si>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</si>
  <si>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</si>
  <si>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</si>
  <si>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</si>
  <si>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</si>
  <si>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</si>
  <si>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</si>
  <si>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</si>
  <si>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</si>
  <si>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</si>
  <si>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</si>
  <si>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</si>
  <si>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</si>
  <si>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</si>
  <si>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</si>
  <si>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</si>
  <si>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</si>
  <si>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</si>
  <si>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</si>
  <si>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</si>
  <si>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</si>
  <si>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</si>
  <si>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</si>
  <si>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</si>
  <si>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</si>
  <si>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</si>
  <si>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</si>
  <si>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</si>
  <si>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</si>
  <si>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</si>
  <si>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</si>
  <si>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</si>
  <si>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</si>
  <si>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</si>
  <si>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</si>
  <si>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</si>
  <si>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</si>
  <si>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</si>
  <si>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</si>
  <si>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</si>
  <si>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</si>
  <si>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t>A. Tillgängliga medel (inklusive beslutad tilläggsbudget)</t>
  </si>
  <si>
    <t>Summa (A)</t>
  </si>
  <si>
    <t>Tabell. Anslagssparande</t>
  </si>
  <si>
    <t>Ersättning för HPR från december föregående budgetår</t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</si>
  <si>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</si>
  <si>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</si>
  <si>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</si>
  <si>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</si>
  <si>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</si>
  <si>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</si>
  <si>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</si>
  <si>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</si>
  <si>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</si>
  <si>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</si>
  <si>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</si>
  <si>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</si>
  <si>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</si>
  <si>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</si>
  <si>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</si>
  <si>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</si>
  <si>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</si>
  <si>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 xml:space="preserve"> + Ev. utnyttjande av tidigare överproduktion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</si>
  <si>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</si>
  <si>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</si>
  <si>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</si>
  <si>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</si>
  <si>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</si>
  <si>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</si>
  <si>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</si>
  <si>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 xml:space="preserve"> - Ev. överproduktion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</si>
  <si>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</si>
  <si>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Bilaga 3 Redovisning av takbelopp</t>
  </si>
  <si>
    <r>
      <t xml:space="preserve">Utfall avseende perioden 2012-01-01 </t>
    </r>
    <r>
      <rPr>
        <b/>
        <sz val="10"/>
        <rFont val="TradeGothic CondEighteen"/>
      </rPr>
      <t>–</t>
    </r>
    <r>
      <rPr>
        <b/>
        <sz val="10"/>
        <rFont val="Arial"/>
        <family val="2"/>
      </rPr>
      <t xml:space="preserve"> 2012-12-31</t>
    </r>
  </si>
  <si>
    <t>Bilaga 3</t>
  </si>
  <si>
    <t>Enligt bilaga 2 Avräkning av helårsstudenter och helårsprestationer m.m.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</si>
</sst>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b/>
      <sz val="10"/>
      <name val="Arial"/>
    </font>
    <font>
      <b/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name val="TradeGothic CondEighteen"/>
    </font>
    <font>
      <b/>
      <sz val="13.5"/>
      <name val="OrigGarmnd BT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0" fontId="0" fillId="0" borderId="1" xfId="0" applyBorder="1" applyAlignment="1">
      <alignment horizontal="center"/>
    </xf>
    <xf numFmtId="3" fontId="2" fillId="0" borderId="0" xfId="0" applyNumberFormat="1" applyFont="1"/>
    <xf numFmtId="3" fontId="0" fillId="0" borderId="0" xfId="0" applyNumberFormat="1" applyFont="1"/>
    <xf numFmtId="0" fontId="3" fillId="0" borderId="0" xfId="0" applyFon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6" fillId="0" borderId="0" xfId="0" applyFont="1"/>
    <xf numFmtId="3" fontId="3" fillId="0" borderId="0" xfId="0" applyNumberFormat="1" applyFont="1" applyBorder="1"/>
    <xf numFmtId="0" fontId="7" fillId="0" borderId="0" xfId="0" applyFont="1"/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0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0" fillId="0" borderId="0" xfId="0" applyFont="1"/>
    <xf numFmtId="0" fontId="6" fillId="0" borderId="13" xfId="0" applyFont="1" applyBorder="1"/>
    <xf numFmtId="0" fontId="6" fillId="0" borderId="14" xfId="0" applyFont="1" applyBorder="1"/>
    <xf numFmtId="0" fontId="5" fillId="0" borderId="1" xfId="0" applyFont="1" applyBorder="1"/>
    <xf numFmtId="0" fontId="6" fillId="0" borderId="15" xfId="0" applyFont="1" applyBorder="1"/>
    <xf numFmtId="0" fontId="6" fillId="0" borderId="1" xfId="0" applyFont="1" applyBorder="1"/>
    <xf numFmtId="0" fontId="7" fillId="0" borderId="15" xfId="0" applyFont="1" applyBorder="1"/>
    <xf numFmtId="0" fontId="7" fillId="0" borderId="0" xfId="0" applyFont="1" applyBorder="1"/>
    <xf numFmtId="0" fontId="6" fillId="0" borderId="9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Fill="1" applyBorder="1"/>
    <xf numFmtId="0" fontId="5" fillId="0" borderId="13" xfId="0" applyFont="1" applyBorder="1"/>
    <xf numFmtId="0" fontId="8" fillId="0" borderId="16" xfId="0" applyFont="1" applyBorder="1"/>
    <xf numFmtId="0" fontId="7" fillId="0" borderId="16" xfId="0" applyFont="1" applyBorder="1"/>
    <xf numFmtId="0" fontId="7" fillId="0" borderId="17" xfId="0" applyFont="1" applyBorder="1"/>
    <xf numFmtId="3" fontId="0" fillId="0" borderId="1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0" fillId="0" borderId="24" xfId="0" applyNumberFormat="1" applyFont="1" applyBorder="1" applyAlignment="1">
      <alignment horizontal="right"/>
    </xf>
    <xf numFmtId="3" fontId="0" fillId="0" borderId="24" xfId="0" applyNumberFormat="1" applyBorder="1" applyAlignment="1">
      <alignment horizontal="left"/>
    </xf>
    <xf numFmtId="3" fontId="0" fillId="0" borderId="24" xfId="0" applyNumberFormat="1" applyBorder="1" applyAlignment="1">
      <alignment wrapText="1"/>
    </xf>
    <xf numFmtId="3" fontId="0" fillId="0" borderId="24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0" fontId="0" fillId="0" borderId="26" xfId="0" applyBorder="1"/>
    <xf numFmtId="3" fontId="7" fillId="0" borderId="8" xfId="0" applyNumberFormat="1" applyFont="1" applyBorder="1"/>
    <xf numFmtId="3" fontId="0" fillId="0" borderId="27" xfId="0" applyNumberFormat="1" applyBorder="1" applyAlignment="1">
      <alignment horizontal="center"/>
    </xf>
    <xf numFmtId="3" fontId="6" fillId="0" borderId="0" xfId="0" applyNumberFormat="1" applyFont="1"/>
    <xf numFmtId="3" fontId="6" fillId="0" borderId="28" xfId="0" applyNumberFormat="1" applyFont="1" applyBorder="1"/>
    <xf numFmtId="3" fontId="6" fillId="0" borderId="23" xfId="0" applyNumberFormat="1" applyFont="1" applyBorder="1"/>
    <xf numFmtId="3" fontId="7" fillId="0" borderId="15" xfId="0" applyNumberFormat="1" applyFont="1" applyBorder="1"/>
    <xf numFmtId="3" fontId="7" fillId="0" borderId="23" xfId="0" applyNumberFormat="1" applyFont="1" applyBorder="1"/>
    <xf numFmtId="3" fontId="6" fillId="0" borderId="8" xfId="0" applyNumberFormat="1" applyFont="1" applyBorder="1"/>
    <xf numFmtId="3" fontId="11" fillId="0" borderId="0" xfId="0" applyNumberFormat="1" applyFont="1"/>
    <xf numFmtId="3" fontId="6" fillId="0" borderId="16" xfId="0" applyNumberFormat="1" applyFont="1" applyBorder="1"/>
    <xf numFmtId="3" fontId="11" fillId="0" borderId="0" xfId="0" applyNumberFormat="1" applyFont="1" applyBorder="1"/>
    <xf numFmtId="3" fontId="6" fillId="0" borderId="15" xfId="0" applyNumberFormat="1" applyFont="1" applyBorder="1"/>
    <xf numFmtId="3" fontId="7" fillId="0" borderId="17" xfId="0" applyNumberFormat="1" applyFont="1" applyBorder="1"/>
    <xf numFmtId="0" fontId="6" fillId="0" borderId="28" xfId="0" applyFont="1" applyBorder="1"/>
    <xf numFmtId="3" fontId="2" fillId="0" borderId="0" xfId="0" applyNumberFormat="1" applyFont="1" applyBorder="1"/>
    <xf numFmtId="3" fontId="0" fillId="0" borderId="29" xfId="0" applyNumberFormat="1" applyFont="1" applyBorder="1"/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0" fillId="0" borderId="35" xfId="0" applyNumberFormat="1" applyBorder="1"/>
    <xf numFmtId="3" fontId="0" fillId="0" borderId="36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0" borderId="38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6" fillId="0" borderId="41" xfId="0" applyNumberFormat="1" applyFont="1" applyBorder="1"/>
    <xf numFmtId="3" fontId="6" fillId="0" borderId="42" xfId="0" applyNumberFormat="1" applyFont="1" applyBorder="1"/>
    <xf numFmtId="3" fontId="0" fillId="0" borderId="26" xfId="0" applyNumberFormat="1" applyFont="1" applyBorder="1"/>
    <xf numFmtId="3" fontId="7" fillId="2" borderId="43" xfId="0" applyNumberFormat="1" applyFont="1" applyFill="1" applyBorder="1" applyAlignment="1">
      <alignment horizontal="center"/>
    </xf>
    <xf numFmtId="3" fontId="0" fillId="3" borderId="44" xfId="0" applyNumberFormat="1" applyFont="1" applyFill="1" applyBorder="1"/>
    <xf numFmtId="3" fontId="0" fillId="3" borderId="45" xfId="0" applyNumberFormat="1" applyFont="1" applyFill="1" applyBorder="1"/>
    <xf numFmtId="3" fontId="0" fillId="0" borderId="25" xfId="0" applyNumberFormat="1" applyBorder="1" applyAlignment="1">
      <alignment horizontal="left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2.75"/>
  <cols>
    <col min="1" max="1" width="24.42578125" customWidth="1"/>
    <col min="2" max="2" width="8.7109375" customWidth="1"/>
    <col min="4" max="4" width="11.28515625" customWidth="1"/>
    <col min="6" max="6" width="11.5703125" customWidth="1"/>
  </cols>
  <sheetData>
    <row r="1" spans="1:7" ht="18">
      <c r="A1" s="109" t="s">
        <v>74</v>
      </c>
    </row>
    <row r="2" spans="1:7">
      <c r="A2" s="9"/>
    </row>
    <row r="3" spans="1:7" ht="12" customHeight="1">
      <c r="A3" s="9" t="s">
        <v>54</v>
      </c>
    </row>
    <row r="4" spans="1:7">
      <c r="B4" s="5"/>
    </row>
    <row r="5" spans="1:7">
      <c r="A5" s="16" t="s">
        <v>75</v>
      </c>
      <c r="D5" s="4"/>
    </row>
    <row r="6" spans="1:7" s="1" customFormat="1">
      <c r="A6" s="1" t="s">
        <v>77</v>
      </c>
      <c r="D6" s="79"/>
    </row>
    <row r="7" spans="1:7" s="1" customFormat="1">
      <c r="A7" s="22" t="s">
        <v>66</v>
      </c>
      <c r="D7" s="79"/>
    </row>
    <row r="8" spans="1:7" s="1" customFormat="1" ht="13.5" thickBot="1">
      <c r="A8" s="22" t="s">
        <v>67</v>
      </c>
      <c r="D8" s="79"/>
    </row>
    <row r="9" spans="1:7">
      <c r="A9" s="80"/>
      <c r="B9" s="81"/>
      <c r="C9" s="82"/>
      <c r="D9" s="83" t="s">
        <v>0</v>
      </c>
      <c r="E9" s="84" t="s">
        <v>1</v>
      </c>
      <c r="F9" s="88" t="s">
        <v>3</v>
      </c>
    </row>
    <row r="10" spans="1:7">
      <c r="A10" s="58"/>
      <c r="B10" s="56" t="s">
        <v>3</v>
      </c>
      <c r="C10" s="57" t="s">
        <v>3</v>
      </c>
      <c r="D10" s="3" t="s">
        <v>4</v>
      </c>
      <c r="E10" s="7" t="s">
        <v>5</v>
      </c>
      <c r="F10" s="89" t="s">
        <v>28</v>
      </c>
      <c r="G10" s="1"/>
    </row>
    <row r="11" spans="1:7" ht="13.5" thickBot="1">
      <c r="A11" s="108" t="s">
        <v>6</v>
      </c>
      <c r="B11" s="56" t="s">
        <v>0</v>
      </c>
      <c r="C11" s="57" t="s">
        <v>1</v>
      </c>
      <c r="D11" s="66" t="s">
        <v>7</v>
      </c>
      <c r="E11" s="10" t="s">
        <v>7</v>
      </c>
      <c r="F11" s="90" t="s">
        <v>29</v>
      </c>
      <c r="G11" s="1"/>
    </row>
    <row r="12" spans="1:7">
      <c r="A12" s="59" t="s">
        <v>22</v>
      </c>
      <c r="B12" s="11"/>
      <c r="C12" s="53"/>
      <c r="D12" s="52"/>
      <c r="E12" s="50"/>
      <c r="F12" s="91">
        <f>D12+E12</f>
        <v>0</v>
      </c>
      <c r="G12" s="1"/>
    </row>
    <row r="13" spans="1:7">
      <c r="A13" s="59" t="s">
        <v>18</v>
      </c>
      <c r="B13" s="13"/>
      <c r="C13" s="54"/>
      <c r="D13" s="51"/>
      <c r="E13" s="50"/>
      <c r="F13" s="91">
        <f>D13+E13</f>
        <v>0</v>
      </c>
      <c r="G13" s="1"/>
    </row>
    <row r="14" spans="1:7">
      <c r="A14" s="59" t="s">
        <v>17</v>
      </c>
      <c r="B14" s="12"/>
      <c r="C14" s="55"/>
      <c r="D14" s="51"/>
      <c r="E14" s="50"/>
      <c r="F14" s="91">
        <f t="shared" ref="F14:F31" si="0">D14+E14</f>
        <v>0</v>
      </c>
      <c r="G14" s="1"/>
    </row>
    <row r="15" spans="1:7" ht="13.5" customHeight="1">
      <c r="A15" s="60" t="s">
        <v>23</v>
      </c>
      <c r="B15" s="17"/>
      <c r="C15" s="27"/>
      <c r="D15" s="51"/>
      <c r="E15" s="50"/>
      <c r="F15" s="91">
        <f t="shared" si="0"/>
        <v>0</v>
      </c>
    </row>
    <row r="16" spans="1:7" ht="14.25" customHeight="1">
      <c r="A16" s="61" t="s">
        <v>24</v>
      </c>
      <c r="B16" s="17"/>
      <c r="C16" s="18"/>
      <c r="D16" s="19"/>
      <c r="E16" s="8"/>
      <c r="F16" s="91">
        <f t="shared" si="0"/>
        <v>0</v>
      </c>
    </row>
    <row r="17" spans="1:6" ht="14.25" customHeight="1">
      <c r="A17" s="61" t="s">
        <v>19</v>
      </c>
      <c r="B17" s="17"/>
      <c r="C17" s="18"/>
      <c r="D17" s="19"/>
      <c r="E17" s="8"/>
      <c r="F17" s="91">
        <f t="shared" si="0"/>
        <v>0</v>
      </c>
    </row>
    <row r="18" spans="1:6">
      <c r="A18" s="61" t="s">
        <v>20</v>
      </c>
      <c r="B18" s="17"/>
      <c r="C18" s="18"/>
      <c r="D18" s="19"/>
      <c r="E18" s="8"/>
      <c r="F18" s="91">
        <f t="shared" si="0"/>
        <v>0</v>
      </c>
    </row>
    <row r="19" spans="1:6">
      <c r="A19" s="61" t="s">
        <v>21</v>
      </c>
      <c r="B19" s="17"/>
      <c r="C19" s="18"/>
      <c r="D19" s="19"/>
      <c r="E19" s="8"/>
      <c r="F19" s="91">
        <f t="shared" si="0"/>
        <v>0</v>
      </c>
    </row>
    <row r="20" spans="1:6">
      <c r="A20" s="61" t="s">
        <v>25</v>
      </c>
      <c r="B20" s="17"/>
      <c r="C20" s="18"/>
      <c r="D20" s="19"/>
      <c r="E20" s="8"/>
      <c r="F20" s="91">
        <f t="shared" si="0"/>
        <v>0</v>
      </c>
    </row>
    <row r="21" spans="1:6">
      <c r="A21" s="61" t="s">
        <v>26</v>
      </c>
      <c r="B21" s="17"/>
      <c r="C21" s="18"/>
      <c r="D21" s="19"/>
      <c r="E21" s="8"/>
      <c r="F21" s="91">
        <f t="shared" si="0"/>
        <v>0</v>
      </c>
    </row>
    <row r="22" spans="1:6">
      <c r="A22" s="61" t="s">
        <v>27</v>
      </c>
      <c r="B22" s="17"/>
      <c r="C22" s="18"/>
      <c r="D22" s="19"/>
      <c r="E22" s="8"/>
      <c r="F22" s="91">
        <f t="shared" si="0"/>
        <v>0</v>
      </c>
    </row>
    <row r="23" spans="1:6">
      <c r="A23" s="61" t="s">
        <v>8</v>
      </c>
      <c r="B23" s="17"/>
      <c r="C23" s="18"/>
      <c r="D23" s="19"/>
      <c r="E23" s="8"/>
      <c r="F23" s="91">
        <f t="shared" si="0"/>
        <v>0</v>
      </c>
    </row>
    <row r="24" spans="1:6">
      <c r="A24" s="61" t="s">
        <v>9</v>
      </c>
      <c r="B24" s="17"/>
      <c r="C24" s="18"/>
      <c r="D24" s="19"/>
      <c r="E24" s="8"/>
      <c r="F24" s="91">
        <f t="shared" si="0"/>
        <v>0</v>
      </c>
    </row>
    <row r="25" spans="1:6">
      <c r="A25" s="61" t="s">
        <v>10</v>
      </c>
      <c r="B25" s="17"/>
      <c r="C25" s="18"/>
      <c r="D25" s="19"/>
      <c r="E25" s="8"/>
      <c r="F25" s="91">
        <f t="shared" si="0"/>
        <v>0</v>
      </c>
    </row>
    <row r="26" spans="1:6">
      <c r="A26" s="61" t="s">
        <v>11</v>
      </c>
      <c r="B26" s="17"/>
      <c r="C26" s="18"/>
      <c r="D26" s="19"/>
      <c r="E26" s="8"/>
      <c r="F26" s="91">
        <f t="shared" si="0"/>
        <v>0</v>
      </c>
    </row>
    <row r="27" spans="1:6">
      <c r="A27" s="61" t="s">
        <v>12</v>
      </c>
      <c r="B27" s="17"/>
      <c r="C27" s="18"/>
      <c r="D27" s="19"/>
      <c r="E27" s="8"/>
      <c r="F27" s="91">
        <f t="shared" si="0"/>
        <v>0</v>
      </c>
    </row>
    <row r="28" spans="1:6">
      <c r="A28" s="61" t="s">
        <v>13</v>
      </c>
      <c r="B28" s="17"/>
      <c r="C28" s="18"/>
      <c r="D28" s="19"/>
      <c r="E28" s="8"/>
      <c r="F28" s="91">
        <f t="shared" si="0"/>
        <v>0</v>
      </c>
    </row>
    <row r="29" spans="1:6">
      <c r="A29" s="61" t="s">
        <v>14</v>
      </c>
      <c r="B29" s="17"/>
      <c r="C29" s="18"/>
      <c r="D29" s="19"/>
      <c r="E29" s="8"/>
      <c r="F29" s="91">
        <f t="shared" si="0"/>
        <v>0</v>
      </c>
    </row>
    <row r="30" spans="1:6">
      <c r="A30" s="61" t="s">
        <v>15</v>
      </c>
      <c r="B30" s="17"/>
      <c r="C30" s="20"/>
      <c r="D30" s="19"/>
      <c r="E30" s="8"/>
      <c r="F30" s="91">
        <f t="shared" si="0"/>
        <v>0</v>
      </c>
    </row>
    <row r="31" spans="1:6" ht="13.5" thickBot="1">
      <c r="A31" s="62" t="s">
        <v>16</v>
      </c>
      <c r="B31" s="25"/>
      <c r="C31" s="26"/>
      <c r="D31" s="28"/>
      <c r="E31" s="29"/>
      <c r="F31" s="92">
        <f t="shared" si="0"/>
        <v>0</v>
      </c>
    </row>
    <row r="32" spans="1:6" ht="18.75" customHeight="1" thickBot="1">
      <c r="A32" s="93" t="s">
        <v>2</v>
      </c>
      <c r="B32" s="94">
        <f>SUM(B12:B31)</f>
        <v>0</v>
      </c>
      <c r="C32" s="95">
        <f>SUM(C12:C31)</f>
        <v>0</v>
      </c>
      <c r="D32" s="96">
        <f>SUM(D12:D31)</f>
        <v>0</v>
      </c>
      <c r="E32" s="97">
        <f>SUM(E12:E31)</f>
        <v>0</v>
      </c>
      <c r="F32" s="98">
        <f>SUM(F12:F31)</f>
        <v>0</v>
      </c>
    </row>
    <row r="33" spans="1:7" ht="18.75" customHeight="1" thickBot="1">
      <c r="A33" s="63"/>
      <c r="B33" s="85"/>
      <c r="C33" s="86"/>
      <c r="D33" s="85"/>
      <c r="E33" s="85"/>
      <c r="F33" s="87"/>
    </row>
    <row r="34" spans="1:7" ht="18.75" customHeight="1">
      <c r="A34" s="99" t="s">
        <v>68</v>
      </c>
      <c r="B34" s="100"/>
      <c r="C34" s="101"/>
      <c r="D34" s="100"/>
      <c r="E34" s="100"/>
      <c r="F34" s="105"/>
      <c r="G34" s="1"/>
    </row>
    <row r="35" spans="1:7" ht="18.75" customHeight="1">
      <c r="A35" s="102" t="s">
        <v>69</v>
      </c>
      <c r="B35" s="2"/>
      <c r="C35" s="1"/>
      <c r="D35" s="2"/>
      <c r="E35" s="2"/>
      <c r="F35" s="106">
        <f>IF(F32-F34&gt;0,F32-F34,0)</f>
        <v>0</v>
      </c>
      <c r="G35" s="1"/>
    </row>
    <row r="36" spans="1:7" ht="18.75" customHeight="1" thickBot="1">
      <c r="A36" s="103" t="s">
        <v>70</v>
      </c>
      <c r="B36" s="104"/>
      <c r="C36" s="64"/>
      <c r="D36" s="104"/>
      <c r="E36" s="104"/>
      <c r="F36" s="107">
        <f>IF(F34-F32&gt;0,F34-F32,0)</f>
        <v>0</v>
      </c>
      <c r="G36" s="1"/>
    </row>
    <row r="37" spans="1:7" ht="12.75" customHeight="1">
      <c r="A37" s="15"/>
      <c r="B37" s="2"/>
      <c r="C37" s="1"/>
      <c r="D37" s="2"/>
      <c r="E37" s="2"/>
      <c r="F37" s="2"/>
    </row>
    <row r="38" spans="1:7" ht="12.75" customHeight="1">
      <c r="A38" s="15"/>
      <c r="B38" s="2"/>
      <c r="C38" s="1"/>
      <c r="D38" s="2"/>
      <c r="E38" s="2"/>
      <c r="F38" s="2"/>
    </row>
    <row r="39" spans="1:7" s="14" customFormat="1" ht="15" customHeight="1">
      <c r="A39" s="30" t="s">
        <v>30</v>
      </c>
    </row>
    <row r="40" spans="1:7" s="14" customFormat="1" ht="15" customHeight="1">
      <c r="A40" s="14" t="s">
        <v>37</v>
      </c>
    </row>
    <row r="41" spans="1:7" s="14" customFormat="1" ht="15" customHeight="1">
      <c r="A41" s="14" t="s">
        <v>31</v>
      </c>
    </row>
    <row r="42" spans="1:7" s="14" customFormat="1" ht="12.75" customHeight="1"/>
    <row r="43" spans="1:7" s="14" customFormat="1" ht="15" customHeight="1">
      <c r="A43" s="14" t="s">
        <v>38</v>
      </c>
    </row>
    <row r="44" spans="1:7" s="14" customFormat="1" ht="15" customHeight="1">
      <c r="A44" s="14" t="s">
        <v>32</v>
      </c>
    </row>
    <row r="45" spans="1:7" s="14" customFormat="1" ht="13.5" customHeight="1"/>
    <row r="46" spans="1:7" s="14" customFormat="1" ht="14.25" customHeight="1">
      <c r="A46" s="14" t="s">
        <v>39</v>
      </c>
    </row>
    <row r="47" spans="1:7" s="14" customFormat="1" ht="15" customHeight="1">
      <c r="A47" s="14" t="s">
        <v>33</v>
      </c>
    </row>
    <row r="48" spans="1:7" s="14" customFormat="1" ht="13.5" customHeight="1"/>
    <row r="49" spans="1:1" s="14" customFormat="1">
      <c r="A49" s="14" t="s">
        <v>40</v>
      </c>
    </row>
    <row r="50" spans="1:1" s="14" customFormat="1">
      <c r="A50" s="14" t="s">
        <v>34</v>
      </c>
    </row>
    <row r="51" spans="1:1" s="14" customFormat="1" ht="14.25" customHeight="1"/>
    <row r="52" spans="1:1" s="14" customFormat="1">
      <c r="A52" s="14" t="s">
        <v>41</v>
      </c>
    </row>
    <row r="53" spans="1:1" s="14" customFormat="1">
      <c r="A53" s="14" t="s">
        <v>35</v>
      </c>
    </row>
    <row r="54" spans="1:1" s="14" customFormat="1" ht="12.75" customHeight="1"/>
    <row r="55" spans="1:1" s="14" customFormat="1">
      <c r="A55" s="14" t="s">
        <v>42</v>
      </c>
    </row>
    <row r="56" spans="1:1" s="14" customFormat="1">
      <c r="A56" s="14" t="s">
        <v>36</v>
      </c>
    </row>
    <row r="57" spans="1:1" s="14" customFormat="1" ht="13.5" customHeight="1"/>
    <row r="58" spans="1:1" s="14" customFormat="1">
      <c r="A58" s="14" t="s">
        <v>47</v>
      </c>
    </row>
    <row r="59" spans="1:1" s="14" customFormat="1">
      <c r="A59" s="14" t="s">
        <v>48</v>
      </c>
    </row>
    <row r="60" spans="1:1">
      <c r="A60" s="6"/>
    </row>
  </sheetData>
  <phoneticPr fontId="0" type="noConversion"/>
  <pageMargins left="0.27559055118110237" right="0" top="0.59055118110236227" bottom="0.51181102362204722" header="0.51181102362204722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J25" sqref="J25"/>
    </sheetView>
  </sheetViews>
  <sheetFormatPr defaultRowHeight="12.75"/>
  <cols>
    <col min="1" max="1" width="2" style="14" customWidth="1"/>
    <col min="2" max="4" width="9.140625" style="14"/>
    <col min="5" max="5" width="35.85546875" style="14" customWidth="1"/>
    <col min="6" max="6" width="10.28515625" style="67" customWidth="1"/>
    <col min="7" max="16384" width="9.140625" style="14"/>
  </cols>
  <sheetData>
    <row r="1" spans="1:12" ht="18">
      <c r="B1" s="109" t="s">
        <v>76</v>
      </c>
    </row>
    <row r="2" spans="1:12">
      <c r="A2" s="16"/>
      <c r="B2" s="16" t="s">
        <v>60</v>
      </c>
    </row>
    <row r="4" spans="1:12">
      <c r="B4" s="31"/>
      <c r="C4" s="32"/>
      <c r="D4" s="32"/>
      <c r="E4" s="32"/>
      <c r="F4" s="68"/>
    </row>
    <row r="5" spans="1:12">
      <c r="B5" s="33" t="s">
        <v>43</v>
      </c>
      <c r="C5" s="21"/>
      <c r="D5" s="21"/>
      <c r="E5" s="34"/>
      <c r="F5" s="69"/>
      <c r="I5" s="21"/>
      <c r="J5" s="21"/>
      <c r="K5" s="21"/>
      <c r="L5" s="21"/>
    </row>
    <row r="6" spans="1:12">
      <c r="A6" s="21"/>
      <c r="B6" s="35"/>
      <c r="C6" s="21" t="s">
        <v>61</v>
      </c>
      <c r="D6" s="21"/>
      <c r="E6" s="34"/>
      <c r="F6" s="70"/>
      <c r="I6" s="37"/>
      <c r="J6" s="37"/>
      <c r="K6" s="37"/>
      <c r="L6" s="21"/>
    </row>
    <row r="7" spans="1:12">
      <c r="A7" s="22"/>
      <c r="B7" s="35"/>
      <c r="C7" s="21" t="s">
        <v>62</v>
      </c>
      <c r="D7" s="21"/>
      <c r="E7" s="34"/>
      <c r="F7" s="70"/>
      <c r="I7" s="21"/>
      <c r="J7" s="37"/>
      <c r="K7" s="37"/>
      <c r="L7" s="21"/>
    </row>
    <row r="8" spans="1:12">
      <c r="A8" s="23"/>
      <c r="B8" s="35"/>
      <c r="C8" s="37" t="s">
        <v>44</v>
      </c>
      <c r="D8" s="21"/>
      <c r="E8" s="34"/>
      <c r="F8" s="70">
        <f>SUM(F6:F7)</f>
        <v>0</v>
      </c>
      <c r="I8" s="21"/>
      <c r="J8" s="37"/>
      <c r="K8" s="37"/>
      <c r="L8" s="21"/>
    </row>
    <row r="9" spans="1:12">
      <c r="A9" s="16"/>
      <c r="B9" s="31"/>
      <c r="C9" s="32"/>
      <c r="D9" s="32"/>
      <c r="E9" s="41"/>
      <c r="F9" s="68"/>
    </row>
    <row r="10" spans="1:12">
      <c r="B10" s="33" t="s">
        <v>49</v>
      </c>
      <c r="C10" s="21"/>
      <c r="D10" s="21"/>
      <c r="E10" s="21"/>
      <c r="F10" s="69"/>
    </row>
    <row r="11" spans="1:12">
      <c r="A11" s="24"/>
      <c r="B11" s="33"/>
      <c r="C11" s="21" t="s">
        <v>46</v>
      </c>
      <c r="D11" s="21"/>
      <c r="E11" s="21"/>
      <c r="F11" s="69"/>
    </row>
    <row r="12" spans="1:12">
      <c r="B12" s="35"/>
      <c r="C12" s="21" t="s">
        <v>63</v>
      </c>
      <c r="D12" s="21"/>
      <c r="E12" s="21"/>
      <c r="F12" s="69">
        <f>'Tabell 1 Takbelopp'!F32</f>
        <v>0</v>
      </c>
    </row>
    <row r="13" spans="1:12">
      <c r="B13" s="35"/>
      <c r="C13" s="21" t="s">
        <v>64</v>
      </c>
      <c r="D13" s="21"/>
      <c r="E13" s="21"/>
      <c r="F13" s="69"/>
    </row>
    <row r="14" spans="1:12">
      <c r="B14" s="35"/>
      <c r="C14" s="37" t="s">
        <v>55</v>
      </c>
      <c r="D14" s="21"/>
      <c r="E14" s="21"/>
      <c r="F14" s="71">
        <f>SUM(F11:F13)</f>
        <v>0</v>
      </c>
    </row>
    <row r="15" spans="1:12">
      <c r="B15" s="38"/>
      <c r="C15" s="39"/>
      <c r="D15" s="39"/>
      <c r="E15" s="40"/>
      <c r="F15" s="72"/>
    </row>
    <row r="16" spans="1:12">
      <c r="B16" s="35"/>
      <c r="C16" s="21"/>
      <c r="D16" s="21"/>
      <c r="E16" s="34"/>
      <c r="F16" s="69"/>
    </row>
    <row r="17" spans="1:6" ht="14.25">
      <c r="B17" s="38"/>
      <c r="C17" s="48" t="s">
        <v>56</v>
      </c>
      <c r="D17" s="39"/>
      <c r="E17" s="40"/>
      <c r="F17" s="65">
        <f>F8-F14</f>
        <v>0</v>
      </c>
    </row>
    <row r="19" spans="1:6" s="42" customFormat="1" ht="13.5">
      <c r="B19" s="43" t="s">
        <v>57</v>
      </c>
      <c r="F19" s="73"/>
    </row>
    <row r="20" spans="1:6" s="42" customFormat="1" ht="12">
      <c r="B20" s="45" t="s">
        <v>58</v>
      </c>
      <c r="F20" s="73"/>
    </row>
    <row r="22" spans="1:6">
      <c r="B22" s="39"/>
      <c r="C22" s="39"/>
      <c r="D22" s="39"/>
      <c r="E22" s="39"/>
      <c r="F22" s="74"/>
    </row>
    <row r="23" spans="1:6">
      <c r="B23" s="46" t="s">
        <v>45</v>
      </c>
      <c r="C23" s="32"/>
      <c r="D23" s="32"/>
      <c r="E23" s="41"/>
      <c r="F23" s="68"/>
    </row>
    <row r="24" spans="1:6">
      <c r="B24" s="33"/>
      <c r="C24" s="21"/>
      <c r="D24" s="21"/>
      <c r="E24" s="34"/>
      <c r="F24" s="69"/>
    </row>
    <row r="25" spans="1:6">
      <c r="B25" s="35"/>
      <c r="C25" s="21" t="s">
        <v>51</v>
      </c>
      <c r="D25" s="21"/>
      <c r="E25" s="34"/>
      <c r="F25" s="69"/>
    </row>
    <row r="26" spans="1:6" ht="14.25">
      <c r="A26" s="22"/>
      <c r="B26" s="35"/>
      <c r="C26" s="21" t="s">
        <v>71</v>
      </c>
      <c r="D26" s="21"/>
      <c r="E26" s="34"/>
      <c r="F26" s="69"/>
    </row>
    <row r="27" spans="1:6">
      <c r="A27" s="22"/>
      <c r="B27" s="38"/>
      <c r="C27" s="39"/>
      <c r="D27" s="39"/>
      <c r="E27" s="40"/>
      <c r="F27" s="72"/>
    </row>
    <row r="28" spans="1:6">
      <c r="B28" s="35"/>
      <c r="C28" s="21"/>
      <c r="D28" s="21"/>
      <c r="E28" s="34"/>
      <c r="F28" s="69"/>
    </row>
    <row r="29" spans="1:6">
      <c r="A29" s="22"/>
      <c r="B29" s="38"/>
      <c r="C29" s="48" t="s">
        <v>53</v>
      </c>
      <c r="D29" s="39"/>
      <c r="E29" s="40"/>
      <c r="F29" s="65">
        <f>SUM(F25-F26)</f>
        <v>0</v>
      </c>
    </row>
    <row r="30" spans="1:6">
      <c r="B30" s="21"/>
      <c r="C30" s="21"/>
      <c r="D30" s="21"/>
      <c r="E30" s="21"/>
      <c r="F30" s="22"/>
    </row>
    <row r="31" spans="1:6" ht="14.25">
      <c r="B31" s="47"/>
      <c r="C31" s="21"/>
      <c r="D31" s="21"/>
      <c r="E31" s="21"/>
      <c r="F31" s="22"/>
    </row>
    <row r="32" spans="1:6" ht="12" customHeight="1">
      <c r="B32" s="33" t="s">
        <v>50</v>
      </c>
      <c r="C32" s="32"/>
      <c r="D32" s="32"/>
      <c r="E32" s="41"/>
      <c r="F32" s="68"/>
    </row>
    <row r="33" spans="2:6" ht="12" customHeight="1">
      <c r="B33" s="35"/>
      <c r="C33" s="21"/>
      <c r="D33" s="21"/>
      <c r="E33" s="34"/>
      <c r="F33" s="69"/>
    </row>
    <row r="34" spans="2:6">
      <c r="B34" s="35"/>
      <c r="C34" s="21" t="s">
        <v>52</v>
      </c>
      <c r="D34" s="21"/>
      <c r="E34" s="34"/>
      <c r="F34" s="69"/>
    </row>
    <row r="35" spans="2:6" ht="14.25">
      <c r="B35" s="35"/>
      <c r="C35" s="21" t="s">
        <v>72</v>
      </c>
      <c r="D35" s="37"/>
      <c r="E35" s="36"/>
      <c r="F35" s="76"/>
    </row>
    <row r="36" spans="2:6">
      <c r="B36" s="38"/>
      <c r="C36" s="48"/>
      <c r="D36" s="48"/>
      <c r="E36" s="49"/>
      <c r="F36" s="77"/>
    </row>
    <row r="37" spans="2:6">
      <c r="B37" s="35"/>
      <c r="F37" s="78"/>
    </row>
    <row r="38" spans="2:6">
      <c r="B38" s="38"/>
      <c r="C38" s="48" t="s">
        <v>65</v>
      </c>
      <c r="D38" s="48"/>
      <c r="E38" s="48"/>
      <c r="F38" s="65">
        <f>F34-F35</f>
        <v>0</v>
      </c>
    </row>
    <row r="40" spans="2:6" s="42" customFormat="1" ht="13.5">
      <c r="B40" s="43" t="s">
        <v>73</v>
      </c>
      <c r="C40" s="44"/>
      <c r="D40" s="44"/>
      <c r="E40" s="44"/>
      <c r="F40" s="75"/>
    </row>
    <row r="41" spans="2:6" s="42" customFormat="1" ht="12">
      <c r="B41" s="44" t="s">
        <v>59</v>
      </c>
      <c r="C41" s="44"/>
      <c r="D41" s="44"/>
      <c r="E41" s="44"/>
      <c r="F41" s="75"/>
    </row>
  </sheetData>
  <phoneticPr fontId="0" type="noConversion"/>
  <pageMargins left="0.75" right="0.75" top="0.38" bottom="0.28999999999999998" header="0.33" footer="0.2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/>
    <Type>1</Type>
    <SequenceNumber>10000</SequenceNumber>
    <Assembly>RK.Ordna.SharePoint.Artifacts, Version=1.0.0.0, Culture=neutral, PublicKeyToken=5902674e571dad47</Assembly>
    <Class>RK.Ordna.SharePoint.Artifacts.Features.RKOrdna_ContentTypes.RKOrdnaDocument+ItemEventReceiver</Class>
    <Data/>
    <Filter/>
  </Receiver>
  <Receiver>
    <Name/>
    <Type>10001</Type>
    <SequenceNumber>10000</SequenceNumber>
    <Assembly>RK.Ordna.SharePoint.Artifacts, Version=1.0.0.0, Culture=neutral, PublicKeyToken=5902674e571dad47</Assembly>
    <Class>RK.Ordna.SharePoint.Artifacts.Features.RKOrdna_ContentTypes.RKOrdnaDocument+ItemEventReceiver</Class>
    <Data/>
    <Filter/>
  </Receiver>
  <Receiver>
    <Name/>
    <Type>2</Type>
    <SequenceNumber>10000</SequenceNumber>
    <Assembly>RK.Ordna.SharePoint.Artifacts, Version=1.0.0.0, Culture=neutral, PublicKeyToken=5902674e571dad47</Assembly>
    <Class>RK.Ordna.SharePoint.Artifacts.Features.RKOrdna_ContentTypes.RKOrdnaDocument+ItemEventReceiver</Class>
    <Data/>
    <Filter/>
  </Receiver>
  <Receiver>
    <Name/>
    <Type>10002</Type>
    <SequenceNumber>10000</SequenceNumber>
    <Assembly>RK.Ordna.SharePoint.Artifacts, Version=1.0.0.0, Culture=neutral, PublicKeyToken=5902674e571dad47</Assembly>
    <Class>RK.Ordna.SharePoint.Artifacts.Features.RKOrdna_ContentTypes.RKOrdnaDocument+ItemEventReceiver</Class>
    <Data/>
    <Filter/>
  </Receiver>
  <Receiver>
    <Name/>
    <Type>1</Type>
    <SequenceNumber>10000</SequenceNumber>
    <Assembly>RK.Ordna.FixFields, Version=1.0.0.0, Culture=neutral, PublicKeyToken=209f1033f576d1cf</Assembly>
    <Class>RK.Ordna.FixFields.FeatureCode.FixFieldsEventHandler</Class>
    <Data/>
    <Filter/>
  </Receiver>
  <Receiver>
    <Name/>
    <Type>2</Type>
    <SequenceNumber>10000</SequenceNumber>
    <Assembly>RK.Ordna.FixFields, Version=1.0.0.0, Culture=neutral, PublicKeyToken=209f1033f576d1cf</Assembly>
    <Class>RK.Ordna.FixFields.FeatureCode.FixFieldsEventHandler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OrdnaSearchKeywords xmlns="2db1d1cb-4614-44de-818e-fb4328e538ac" xsi:nil="true"/>
    <RKOrdnaCheckInComment xmlns="2db1d1cb-4614-44de-818e-fb4328e538ac" xsi:nil="true"/>
    <RKOrdnaActivityCategory2 xmlns="2db1d1cb-4614-44de-818e-fb4328e538ac">2.2. Myndighetsstyrning</RKOrdnaActivityCategory2>
    <RKOrdnaDiarienummer xmlns="2db1d1cb-4614-44de-818e-fb4328e538ac" xsi:nil="true"/>
    <RKOrdnaClass xmlns="2db1d1cb-4614-44de-818e-fb4328e538ac">3</RKOrdnaClass>
    <RKOrdnaSarskildSkyddsvard xmlns="2db1d1cb-4614-44de-818e-fb4328e538ac">0</RKOrdnaSarskildSkyddsvard>
    <RKOrdnaDepartement2 xmlns="2db1d1cb-4614-44de-818e-fb4328e538ac">Utbildningsdepartementet</RKOrdnaDepartement2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D4E2D80DC721422ABBDF033BB3857F490100B24949C91566D54B96CB274ADF59D46D" ma:contentTypeVersion="3" ma:contentTypeDescription="Skapa nytt Excel dokument" ma:contentTypeScope="" ma:versionID="2649012bbad510113e485688a96e51a3">
  <xsd:schema xmlns:xsd="http://www.w3.org/2001/XMLSchema" xmlns:xs="http://www.w3.org/2001/XMLSchema" xmlns:p="http://schemas.microsoft.com/office/2006/metadata/properties" xmlns:ns2="2db1d1cb-4614-44de-818e-fb4328e538ac" targetNamespace="http://schemas.microsoft.com/office/2006/metadata/properties" ma:root="true" ma:fieldsID="c7d8d006252b25d221a96bdb4dcc2fbf" ns2:_="">
    <xsd:import namespace="2db1d1cb-4614-44de-818e-fb4328e538ac"/>
    <xsd:element name="properties">
      <xsd:complexType>
        <xsd:sequence>
          <xsd:element name="documentManagement">
            <xsd:complexType>
              <xsd:all>
                <xsd:element ref="ns2:RKOrdnaDiarienummer" minOccurs="0"/>
                <xsd:element ref="ns2:RKOrdnaSearchKeywords" minOccurs="0"/>
                <xsd:element ref="ns2:RKOrdnaSarskildSkyddsvard" minOccurs="0"/>
                <xsd:element ref="ns2:RKOrdnaClass" minOccurs="0"/>
                <xsd:element ref="ns2:RKOrdnaCheckInComment" minOccurs="0"/>
                <xsd:element ref="ns2:RKOrdnaDepartement2"/>
                <xsd:element ref="ns2:RKOrdnaActivityCategory2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1d1cb-4614-44de-818e-fb4328e538ac" elementFormDefault="qualified">
    <xsd:import namespace="http://schemas.microsoft.com/office/2006/documentManagement/types"/>
    <xsd:import namespace="http://schemas.microsoft.com/office/infopath/2007/PartnerControls"/>
    <xsd:element name="RKOrdnaDiarienummer" ma:index="2" nillable="true" ma:displayName="Diarienummer" ma:internalName="RKOrdnaDiarienummer">
      <xsd:simpleType>
        <xsd:restriction base="dms:Text"/>
      </xsd:simpleType>
    </xsd:element>
    <xsd:element name="RKOrdnaSearchKeywords" ma:index="3" nillable="true" ma:displayName="Nyckelord" ma:internalName="RKOrdnaSearchKeywords">
      <xsd:simpleType>
        <xsd:restriction base="dms:Note">
          <xsd:maxLength value="255"/>
        </xsd:restriction>
      </xsd:simpleType>
    </xsd:element>
    <xsd:element name="RKOrdnaSarskildSkyddsvard" ma:index="4" nillable="true" ma:displayName="Sekretess m.m." ma:description="Dokumentet innehåller uppgifter som kan antas vara hemliga enligt SekrL eller som är mycket skyddsvärda av någon annan anledning." ma:internalName="RKOrdnaSarskildSkyddsvard">
      <xsd:simpleType>
        <xsd:restriction base="dms:Unknown"/>
      </xsd:simpleType>
    </xsd:element>
    <xsd:element name="RKOrdnaClass" ma:index="10" nillable="true" ma:displayName="Klass" ma:hidden="true" ma:internalName="RKOrdnaClass">
      <xsd:simpleType>
        <xsd:restriction base="dms:Text"/>
      </xsd:simpleType>
    </xsd:element>
    <xsd:element name="RKOrdnaCheckInComment" ma:index="14" nillable="true" ma:displayName="Incheckningskommentar" ma:hidden="true" ma:internalName="RKOrdnaCheckInComment">
      <xsd:simpleType>
        <xsd:restriction base="dms:Text"/>
      </xsd:simpleType>
    </xsd:element>
    <xsd:element name="RKOrdnaDepartement2" ma:index="15" ma:displayName="Departement(2)" ma:format="Dropdown" ma:internalName="RKOrdnaDepartement2" ma:readOnly="false">
      <xsd:simpleType>
        <xsd:restriction base="dms:Choice">
          <xsd:enumeration value="Statsrådsberedningen"/>
          <xsd:enumeration value="Justitiedepartementet"/>
          <xsd:enumeration value="Utrikesdepartementet"/>
          <xsd:enumeration value="Försvarsdepartementet"/>
          <xsd:enumeration value="Socialdepartementet"/>
          <xsd:enumeration value="Finansdepartementet"/>
          <xsd:enumeration value="Utbildningsdepartementet"/>
          <xsd:enumeration value="Jordbruksdepartementet"/>
          <xsd:enumeration value="Miljödepartementet"/>
          <xsd:enumeration value="Näringsdepartementet"/>
          <xsd:enumeration value="Integrations- och jämställdhetsdepartementet"/>
          <xsd:enumeration value="Kulturdepartementet"/>
          <xsd:enumeration value="Arbetsmarknadsdepartementet"/>
          <xsd:enumeration value="Förvaltningsavdelningen"/>
          <xsd:enumeration value="EU-representationen"/>
          <xsd:enumeration value="Exempeldepartementet"/>
          <xsd:enumeration value="Kursdepartementet"/>
          <xsd:enumeration value="Kursdepartementet Adm"/>
          <xsd:enumeration value="Kommittéer"/>
          <xsd:enumeration value="Landsbygdsdepartementet"/>
        </xsd:restriction>
      </xsd:simpleType>
    </xsd:element>
    <xsd:element name="RKOrdnaActivityCategory2" ma:index="16" ma:displayName="Aktivitetskategori(2)" ma:internalName="RKOrdnaActivityCategory2" ma:readOnly="false">
      <xsd:simpleType>
        <xsd:restriction base="dms:Choice">
          <xsd:enumeration value="1. Lagstiftningsprocessen"/>
          <xsd:enumeration value="1.1. Kommittédirektiv"/>
          <xsd:enumeration value="1.2. SOU"/>
          <xsd:enumeration value="1.3. Ds och promemorior"/>
          <xsd:enumeration value="1.4. Lagrådsremisser"/>
          <xsd:enumeration value="1.5. Propositioner och skrivelser"/>
          <xsd:enumeration value="1.6. Riksdagsskrivelser"/>
          <xsd:enumeration value="1.7. Beslut om förordningar och utfärdande av lagar"/>
          <xsd:enumeration value="1.9. Övrigt om lagstiftningsprocessen"/>
          <xsd:enumeration value="2. Budgetprocessen, styrning av statliga myndigheterna m.m."/>
          <xsd:enumeration value="2.1. Budgetprocessen"/>
          <xsd:enumeration value="2.2. Myndighetsstyrning"/>
          <xsd:enumeration value="2.3. Förvaltning av statliga stiftelser"/>
          <xsd:enumeration value="2.4. Förvaltning av statligt ägda bolag"/>
          <xsd:enumeration value="2.5. Förvaltning av statliga föreningar"/>
          <xsd:enumeration value="2.9. Övrigt om budgetprocess och myndighetsstyrning"/>
          <xsd:enumeration value="3. Förvaltningsärenden"/>
          <xsd:enumeration value="3.1. Förordnanden, utnämningar, externa anställningar"/>
          <xsd:enumeration value="3.1.1. Förordnanden av ledamöter i styrelser och nämnder"/>
          <xsd:enumeration value="3.1.2. Externa förordnanden och anställningar"/>
          <xsd:enumeration value="3.1.3. Utnämningar av domare"/>
          <xsd:enumeration value="3.1.4. Anställningar och utnämningar av myndighetschefer"/>
          <xsd:enumeration value="3.1.5. Utnämningar av honorärkonsuler"/>
          <xsd:enumeration value="3.1.9. Övrigt om förordnanden, utnämningar, externa anställningar"/>
          <xsd:enumeration value="3.2. Ansökningsärenden"/>
          <xsd:enumeration value="3.2.1. Ansökningar om bidrag, ersättning och stöd"/>
          <xsd:enumeration value="3.2.2. Ansökningar om tillstånd"/>
          <xsd:enumeration value="3.2.3. Ansökningar om dispens och undantag"/>
          <xsd:enumeration value="3.2.4. Ansökningar i brottmåls-/civilrättsliga ärenden"/>
          <xsd:enumeration value="3.2.5. Ansökningar i skatteärenden"/>
          <xsd:enumeration value="3.2.6. Överklaganden"/>
          <xsd:enumeration value="3.2.7. Överklaganden i medborgarskapsärenden"/>
          <xsd:enumeration value="3.2.9. Övrigt om ansökningar"/>
          <xsd:enumeration value="3.3. Konsulära ärenden"/>
          <xsd:enumeration value="3.4. Bistånd till enskilda"/>
          <xsd:enumeration value="3.5. Migrations- och viseringsärenden"/>
          <xsd:enumeration value="3.6. Passärenden"/>
          <xsd:enumeration value="3.9. Övrigt om förvaltningsärenden"/>
          <xsd:enumeration value="4. Internationell samverkan"/>
          <xsd:enumeration value="4.1. Europeiska unionen"/>
          <xsd:enumeration value="4.1.1. Kommissionens expertgrupper"/>
          <xsd:enumeration value="4.1.2. Rådsarbete"/>
          <xsd:enumeration value="4.1.3. Kommissionens kommittéer"/>
          <xsd:enumeration value="4.1.4. Genomförandet i Sverige av EU-regler"/>
          <xsd:enumeration value="4.1.5. Mål- och överträdelseärenden"/>
          <xsd:enumeration value="4.1.6. Europaparlamentet"/>
          <xsd:enumeration value="4.1.9. Övrigt EU-arbete"/>
          <xsd:enumeration value="4.2. Internationella organisationer"/>
          <xsd:enumeration value="4.3. Förhållandet till annan stat"/>
          <xsd:enumeration value="4.3.1. Frågor som rör annan stat"/>
          <xsd:enumeration value="4.3.2. Rapportering om förhållandet till annan stat"/>
          <xsd:enumeration value="4.3.3. Besöksverksamhet"/>
          <xsd:enumeration value="4.3.4. Utländsk representation i Sverige"/>
          <xsd:enumeration value="4.3.9. Övrigt om förhållandet till annan stat"/>
          <xsd:enumeration value="4.4. Internationellt utvecklingssamarbete"/>
          <xsd:enumeration value="4.4.1. Policy, strategi och metod"/>
          <xsd:enumeration value="4.4.2. Program- och projektstöd"/>
          <xsd:enumeration value="4.4.3. Humanitärt bistånd"/>
          <xsd:enumeration value="4.4.4. Stöd till enskilda organisationer"/>
          <xsd:enumeration value="4.4.5. International Training program"/>
          <xsd:enumeration value="4.4.9. Övrigt internationellt utvecklingssamarbete"/>
          <xsd:enumeration value="4.5. Främjandeverksamhet"/>
          <xsd:enumeration value="4.6. Nordiskt samarbete"/>
          <xsd:enumeration value="4.9. Övrigt om internationell samverkan"/>
          <xsd:enumeration value="5. Extern kommunikation"/>
          <xsd:enumeration value="5.1. Kommunikation med riksdagen och myndigheter"/>
          <xsd:enumeration value="5.1.1. Interpellationer"/>
          <xsd:enumeration value="5.1.2. Riksdagsfrågor"/>
          <xsd:enumeration value="5.1.3. KU-ärenden"/>
          <xsd:enumeration value="5.1.4. Tillsyn och kontroll från myndigheter"/>
          <xsd:enumeration value="5.1.5. Kommunikation med svenska myndigheter"/>
          <xsd:enumeration value="5.1.9. Övrig kommunikation med riksdagen och myndigheter"/>
          <xsd:enumeration value="5.2. Kommunikation med organisationer"/>
          <xsd:enumeration value="5.3. Brev från allmänheten"/>
          <xsd:enumeration value="5.4. Utlämnande av allmän handling"/>
          <xsd:enumeration value="5.5. Informationsverksamhet"/>
          <xsd:enumeration value="5.9. Övrigt om extern kommunikation"/>
          <xsd:enumeration value="6. Stöd och utvecklingsarbete"/>
          <xsd:enumeration value="6.1. Personalfrågor"/>
          <xsd:enumeration value="6.1.1. Anställning av personal"/>
          <xsd:enumeration value="6.1.2. Frågor under pågående anställning"/>
          <xsd:enumeration value="6.1.3. Förordnanden av kommittépersonal"/>
          <xsd:enumeration value="6.1.4. Kompetensutveckling"/>
          <xsd:enumeration value="6.1.9. Övrigt om personalfrågor"/>
          <xsd:enumeration value="6.2. Interna uppdrag, arbetsgrupper och projekt"/>
          <xsd:enumeration value="6.3. Upphandlingsärenden"/>
          <xsd:enumeration value="6.3.1. Upphandlingar"/>
          <xsd:enumeration value="6.3.2. Avrop från ramavtal"/>
          <xsd:enumeration value="6.3.3. Överprövningar i upphandlingsärenden"/>
          <xsd:enumeration value="6.3.9. Övrigt om upphandlingsärenden m.m."/>
          <xsd:enumeration value="6.4. Administration"/>
          <xsd:enumeration value="6.4.1. Föreskrifter och riktlinjer"/>
          <xsd:enumeration value="6.4.2. Organisationsfrågor"/>
          <xsd:enumeration value="6.4.3. Verksamhetsplanering och uppföljning"/>
          <xsd:enumeration value="6.4.4. Internrevision"/>
          <xsd:enumeration value="6.4.5. Ekonomiadministration"/>
          <xsd:enumeration value="6.4.6. Lokal- och inventariefrågor"/>
          <xsd:enumeration value="6.4.7. IT, information, arkiv och bibliotek"/>
          <xsd:enumeration value="6.4.9. Övrig om administration"/>
          <xsd:enumeration value="6.5. Säkerhets-, krishanterings- och beredskapsfrågor"/>
          <xsd:enumeration value="6.5.1. Intern säkerhet, krishantering och beredskap"/>
          <xsd:enumeration value="6.5.2. Extern säkerhet, krishantering och beredskap"/>
          <xsd:enumeration value="6.5.9. Övrigt om säkerhet, krishantering och beredskap"/>
          <xsd:enumeration value="6.9. Övrigt om stöd och utvecklingsarbete"/>
          <xsd:enumeration value="9.9. Migrera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 ma:displayName="Nyckelord" ma:readOnly="true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BE224F-80D9-44A3-8C72-72ABE112A149}"/>
</file>

<file path=customXml/itemProps2.xml><?xml version="1.0" encoding="utf-8"?>
<ds:datastoreItem xmlns:ds="http://schemas.openxmlformats.org/officeDocument/2006/customXml" ds:itemID="{8584265C-A0BE-4558-B92E-6512F3D003AE}"/>
</file>

<file path=customXml/itemProps3.xml><?xml version="1.0" encoding="utf-8"?>
<ds:datastoreItem xmlns:ds="http://schemas.openxmlformats.org/officeDocument/2006/customXml" ds:itemID="{F6464EB5-E4D6-4772-BB07-2EB2B69100F3}"/>
</file>

<file path=customXml/itemProps4.xml><?xml version="1.0" encoding="utf-8"?>
<ds:datastoreItem xmlns:ds="http://schemas.openxmlformats.org/officeDocument/2006/customXml" ds:itemID="{4224B331-B87D-4312-B62B-DF4F824F1692}"/>
</file>

<file path=customXml/itemProps5.xml><?xml version="1.0" encoding="utf-8"?>
<ds:datastoreItem xmlns:ds="http://schemas.openxmlformats.org/officeDocument/2006/customXml" ds:itemID="{07642C6C-47AE-481F-9B26-83ECB232F01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Per Magnusson</cp:lastModifiedBy>
  <cp:lastPrinted>2011-01-07T09:03:40Z</cp:lastPrinted>
  <dcterms:created xsi:type="dcterms:W3CDTF">1999-05-24T12:13:08Z</dcterms:created>
  <dcterms:modified xsi:type="dcterms:W3CDTF">2011-12-19T13:23:46Z</dcterms:modified>
  <cp:contentType>Word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QFMSP source name">
    <vt:lpwstr/>
  </property>
  <property fmtid="{D5CDD505-2E9C-101B-9397-08002B2CF9AE}" pid="11" name="ContentTypeId">
    <vt:lpwstr>0x010100D4E2D80DC721422ABBDF033BB3857F490100B24949C91566D54B96CB274ADF59D46D</vt:lpwstr>
  </property>
</Properties>
</file>