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18195" windowHeight="6465"/>
  </bookViews>
  <sheets>
    <sheet name="Utbetalning 2013" sheetId="1" r:id="rId1"/>
  </sheets>
  <calcPr calcId="145621"/>
</workbook>
</file>

<file path=xl/calcChain.xml><?xml version="1.0" encoding="utf-8"?>
<calcChain xmlns="http://schemas.openxmlformats.org/spreadsheetml/2006/main">
  <c r="C28" i="1" l="1"/>
  <c r="B28" i="1"/>
  <c r="D26" i="1"/>
  <c r="D2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7" i="1"/>
  <c r="D28" i="1" l="1"/>
</calcChain>
</file>

<file path=xl/sharedStrings.xml><?xml version="1.0" encoding="utf-8"?>
<sst xmlns="http://schemas.openxmlformats.org/spreadsheetml/2006/main" count="28" uniqueCount="28">
  <si>
    <t>Statsbidrag år 2013</t>
  </si>
  <si>
    <t>Landsting (motsvarande)</t>
  </si>
  <si>
    <t>Stockholm</t>
  </si>
  <si>
    <t>Uppsala</t>
  </si>
  <si>
    <t>Sörmland</t>
  </si>
  <si>
    <t>Östergötland</t>
  </si>
  <si>
    <t>Jönköping</t>
  </si>
  <si>
    <t>Kronoberg</t>
  </si>
  <si>
    <t>Kalmar</t>
  </si>
  <si>
    <t>Blekinge</t>
  </si>
  <si>
    <t>Skåne</t>
  </si>
  <si>
    <t>Halland</t>
  </si>
  <si>
    <t>Västra Götaland</t>
  </si>
  <si>
    <t>Värmland</t>
  </si>
  <si>
    <t>Örebro</t>
  </si>
  <si>
    <t>Västmanland</t>
  </si>
  <si>
    <t>Dalarna</t>
  </si>
  <si>
    <t>Gävleborg</t>
  </si>
  <si>
    <t>Västernorrland</t>
  </si>
  <si>
    <t>Jämtland</t>
  </si>
  <si>
    <t>Västerbotten</t>
  </si>
  <si>
    <t>Norrbotten</t>
  </si>
  <si>
    <t>Gotland</t>
  </si>
  <si>
    <t>Totalt</t>
  </si>
  <si>
    <t xml:space="preserve">Ansökningsbara medel </t>
  </si>
  <si>
    <t>Fördelning av statsbidrag för mänskliga vävnader och celler 2013</t>
  </si>
  <si>
    <t>Universitets- sjukhus</t>
  </si>
  <si>
    <t>Summa till landstingen (kronor)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</si>
</sst>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3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19">
    <xf numFmtId="0" fontId="0" fillId="0" borderId="0" xfId="0"/>
    <xf numFmtId="0" fontId="0" fillId="2" borderId="0" xfId="0" applyFill="1"/>
    <xf numFmtId="0" fontId="1" fillId="2" borderId="1" xfId="0" applyFont="1" applyFill="1" applyBorder="1" applyAlignment="1">
      <alignment wrapText="1"/>
    </xf>
    <xf numFmtId="0" fontId="0" fillId="2" borderId="2" xfId="0" applyFill="1" applyBorder="1"/>
    <xf numFmtId="0" fontId="2" fillId="2" borderId="3" xfId="0" applyFont="1" applyFill="1" applyBorder="1" applyAlignment="1">
      <alignment wrapText="1"/>
    </xf>
    <xf numFmtId="0" fontId="2" fillId="2" borderId="5" xfId="0" applyFont="1" applyFill="1" applyBorder="1"/>
    <xf numFmtId="3" fontId="2" fillId="2" borderId="6" xfId="0" applyNumberFormat="1" applyFont="1" applyFill="1" applyBorder="1" applyAlignment="1">
      <alignment horizontal="right"/>
    </xf>
    <xf numFmtId="3" fontId="0" fillId="2" borderId="6" xfId="0" applyNumberFormat="1" applyFill="1" applyBorder="1"/>
    <xf numFmtId="3" fontId="2" fillId="2" borderId="0" xfId="0" applyNumberFormat="1" applyFont="1" applyFill="1" applyBorder="1" applyAlignment="1">
      <alignment horizontal="right"/>
    </xf>
    <xf numFmtId="3" fontId="0" fillId="2" borderId="0" xfId="0" applyNumberFormat="1" applyFill="1"/>
    <xf numFmtId="0" fontId="2" fillId="2" borderId="7" xfId="0" applyFont="1" applyFill="1" applyBorder="1"/>
    <xf numFmtId="0" fontId="2" fillId="2" borderId="0" xfId="0" applyFont="1" applyFill="1"/>
    <xf numFmtId="0" fontId="2" fillId="2" borderId="0" xfId="0" applyFont="1" applyFill="1" applyBorder="1"/>
    <xf numFmtId="0" fontId="2" fillId="2" borderId="4" xfId="0" applyFont="1" applyFill="1" applyBorder="1" applyAlignment="1">
      <alignment horizontal="center" wrapText="1"/>
    </xf>
    <xf numFmtId="3" fontId="2" fillId="2" borderId="8" xfId="0" applyNumberFormat="1" applyFont="1" applyFill="1" applyBorder="1" applyAlignment="1">
      <alignment horizontal="right"/>
    </xf>
    <xf numFmtId="3" fontId="2" fillId="2" borderId="8" xfId="0" applyNumberFormat="1" applyFont="1" applyFill="1" applyBorder="1"/>
    <xf numFmtId="0" fontId="3" fillId="2" borderId="0" xfId="0" applyFont="1" applyFill="1" applyAlignment="1">
      <alignment horizontal="left"/>
    </xf>
    <xf numFmtId="0" fontId="2" fillId="2" borderId="2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34"/>
  <sheetViews>
    <sheetView tabSelected="1" view="pageLayout" zoomScaleNormal="100" workbookViewId="0">
      <selection activeCell="C11" sqref="C11"/>
    </sheetView>
  </sheetViews>
  <sheetFormatPr defaultRowHeight="12.75" x14ac:dyDescent="0.2"/>
  <cols>
    <col min="1" max="1" width="16.28515625" style="1" customWidth="1"/>
    <col min="2" max="2" width="16.42578125" style="1" customWidth="1"/>
    <col min="3" max="3" width="16.5703125" style="1" customWidth="1"/>
    <col min="4" max="4" width="19.5703125" style="1" customWidth="1"/>
    <col min="5" max="5" width="10.140625" style="1" bestFit="1" customWidth="1"/>
    <col min="6" max="6" width="15.140625" style="1" customWidth="1"/>
    <col min="7" max="7" width="11.140625" style="1" bestFit="1" customWidth="1"/>
    <col min="8" max="16384" width="9.140625" style="1"/>
  </cols>
  <sheetData>
    <row r="3" spans="1:5" ht="16.5" x14ac:dyDescent="0.25">
      <c r="A3" s="16" t="s">
        <v>25</v>
      </c>
    </row>
    <row r="4" spans="1:5" ht="13.5" thickBot="1" x14ac:dyDescent="0.25"/>
    <row r="5" spans="1:5" ht="25.5" x14ac:dyDescent="0.2">
      <c r="A5" s="2" t="s">
        <v>0</v>
      </c>
      <c r="B5" s="17" t="s">
        <v>26</v>
      </c>
      <c r="C5" s="17" t="s">
        <v>24</v>
      </c>
      <c r="D5" s="3"/>
    </row>
    <row r="6" spans="1:5" ht="26.25" thickBot="1" x14ac:dyDescent="0.25">
      <c r="A6" s="4" t="s">
        <v>1</v>
      </c>
      <c r="B6" s="18"/>
      <c r="C6" s="18"/>
      <c r="D6" s="13" t="s">
        <v>27</v>
      </c>
    </row>
    <row r="7" spans="1:5" x14ac:dyDescent="0.2">
      <c r="A7" s="5" t="s">
        <v>2</v>
      </c>
      <c r="B7" s="6">
        <v>6346142</v>
      </c>
      <c r="C7" s="6">
        <v>11403669</v>
      </c>
      <c r="D7" s="7">
        <f t="shared" ref="D7:D27" si="0">B7+C7</f>
        <v>17749811</v>
      </c>
      <c r="E7" s="9"/>
    </row>
    <row r="8" spans="1:5" x14ac:dyDescent="0.2">
      <c r="A8" s="5" t="s">
        <v>3</v>
      </c>
      <c r="B8" s="6">
        <v>6346142</v>
      </c>
      <c r="C8" s="6">
        <v>5933000</v>
      </c>
      <c r="D8" s="7">
        <f t="shared" si="0"/>
        <v>12279142</v>
      </c>
    </row>
    <row r="9" spans="1:5" x14ac:dyDescent="0.2">
      <c r="A9" s="5" t="s">
        <v>4</v>
      </c>
      <c r="B9" s="6"/>
      <c r="D9" s="7">
        <f t="shared" si="0"/>
        <v>0</v>
      </c>
    </row>
    <row r="10" spans="1:5" x14ac:dyDescent="0.2">
      <c r="A10" s="5" t="s">
        <v>5</v>
      </c>
      <c r="B10" s="6">
        <v>6346142</v>
      </c>
      <c r="C10" s="6">
        <v>3286669</v>
      </c>
      <c r="D10" s="7">
        <f t="shared" si="0"/>
        <v>9632811</v>
      </c>
    </row>
    <row r="11" spans="1:5" x14ac:dyDescent="0.2">
      <c r="A11" s="5" t="s">
        <v>6</v>
      </c>
      <c r="B11" s="6"/>
      <c r="C11" s="6">
        <v>242000</v>
      </c>
      <c r="D11" s="7">
        <f t="shared" si="0"/>
        <v>242000</v>
      </c>
    </row>
    <row r="12" spans="1:5" x14ac:dyDescent="0.2">
      <c r="A12" s="5" t="s">
        <v>7</v>
      </c>
      <c r="B12" s="6"/>
      <c r="C12" s="6"/>
      <c r="D12" s="7">
        <f t="shared" si="0"/>
        <v>0</v>
      </c>
    </row>
    <row r="13" spans="1:5" x14ac:dyDescent="0.2">
      <c r="A13" s="5" t="s">
        <v>8</v>
      </c>
      <c r="B13" s="6"/>
      <c r="D13" s="7">
        <f t="shared" si="0"/>
        <v>0</v>
      </c>
    </row>
    <row r="14" spans="1:5" x14ac:dyDescent="0.2">
      <c r="A14" s="5" t="s">
        <v>9</v>
      </c>
      <c r="B14" s="6"/>
      <c r="C14" s="6"/>
      <c r="D14" s="7">
        <f t="shared" si="0"/>
        <v>0</v>
      </c>
    </row>
    <row r="15" spans="1:5" x14ac:dyDescent="0.2">
      <c r="A15" s="5" t="s">
        <v>10</v>
      </c>
      <c r="B15" s="6">
        <v>6346142</v>
      </c>
      <c r="C15" s="6">
        <v>2082669</v>
      </c>
      <c r="D15" s="7">
        <f t="shared" si="0"/>
        <v>8428811</v>
      </c>
    </row>
    <row r="16" spans="1:5" x14ac:dyDescent="0.2">
      <c r="A16" s="5" t="s">
        <v>11</v>
      </c>
      <c r="B16" s="6"/>
      <c r="C16" s="6"/>
      <c r="D16" s="7">
        <f t="shared" si="0"/>
        <v>0</v>
      </c>
    </row>
    <row r="17" spans="1:7" x14ac:dyDescent="0.2">
      <c r="A17" s="5" t="s">
        <v>12</v>
      </c>
      <c r="B17" s="6">
        <v>6346142</v>
      </c>
      <c r="C17" s="6">
        <v>1952333</v>
      </c>
      <c r="D17" s="7">
        <f t="shared" si="0"/>
        <v>8298475</v>
      </c>
    </row>
    <row r="18" spans="1:7" x14ac:dyDescent="0.2">
      <c r="A18" s="5" t="s">
        <v>13</v>
      </c>
      <c r="B18" s="6"/>
      <c r="D18" s="7">
        <f t="shared" si="0"/>
        <v>0</v>
      </c>
    </row>
    <row r="19" spans="1:7" x14ac:dyDescent="0.2">
      <c r="A19" s="5" t="s">
        <v>14</v>
      </c>
      <c r="B19" s="6">
        <v>6346142</v>
      </c>
      <c r="C19" s="6">
        <v>1540000</v>
      </c>
      <c r="D19" s="7">
        <f t="shared" si="0"/>
        <v>7886142</v>
      </c>
    </row>
    <row r="20" spans="1:7" x14ac:dyDescent="0.2">
      <c r="A20" s="5" t="s">
        <v>15</v>
      </c>
      <c r="B20" s="6"/>
      <c r="D20" s="7">
        <f t="shared" si="0"/>
        <v>0</v>
      </c>
      <c r="F20" s="8"/>
    </row>
    <row r="21" spans="1:7" x14ac:dyDescent="0.2">
      <c r="A21" s="5" t="s">
        <v>16</v>
      </c>
      <c r="B21" s="6"/>
      <c r="D21" s="7">
        <f t="shared" si="0"/>
        <v>0</v>
      </c>
    </row>
    <row r="22" spans="1:7" x14ac:dyDescent="0.2">
      <c r="A22" s="5" t="s">
        <v>17</v>
      </c>
      <c r="B22" s="6"/>
      <c r="D22" s="7">
        <f t="shared" si="0"/>
        <v>0</v>
      </c>
    </row>
    <row r="23" spans="1:7" x14ac:dyDescent="0.2">
      <c r="A23" s="5" t="s">
        <v>18</v>
      </c>
      <c r="B23" s="6"/>
      <c r="D23" s="7">
        <f t="shared" si="0"/>
        <v>0</v>
      </c>
    </row>
    <row r="24" spans="1:7" x14ac:dyDescent="0.2">
      <c r="A24" s="5" t="s">
        <v>19</v>
      </c>
      <c r="B24" s="6"/>
      <c r="C24" s="6">
        <v>523333</v>
      </c>
      <c r="D24" s="7">
        <f t="shared" si="0"/>
        <v>523333</v>
      </c>
    </row>
    <row r="25" spans="1:7" x14ac:dyDescent="0.2">
      <c r="A25" s="5" t="s">
        <v>20</v>
      </c>
      <c r="B25" s="6">
        <v>6346142</v>
      </c>
      <c r="C25" s="6">
        <v>2413333</v>
      </c>
      <c r="D25" s="7">
        <f t="shared" si="0"/>
        <v>8759475</v>
      </c>
    </row>
    <row r="26" spans="1:7" x14ac:dyDescent="0.2">
      <c r="A26" s="5" t="s">
        <v>21</v>
      </c>
      <c r="B26" s="6"/>
      <c r="C26" s="6">
        <v>200000</v>
      </c>
      <c r="D26" s="7">
        <f t="shared" si="0"/>
        <v>200000</v>
      </c>
    </row>
    <row r="27" spans="1:7" ht="13.5" thickBot="1" x14ac:dyDescent="0.25">
      <c r="A27" s="5" t="s">
        <v>22</v>
      </c>
      <c r="B27" s="6"/>
      <c r="D27" s="7">
        <f t="shared" si="0"/>
        <v>0</v>
      </c>
      <c r="F27" s="9"/>
    </row>
    <row r="28" spans="1:7" ht="13.5" thickBot="1" x14ac:dyDescent="0.25">
      <c r="A28" s="10" t="s">
        <v>23</v>
      </c>
      <c r="B28" s="14">
        <f>SUM(B7:B27)</f>
        <v>44422994</v>
      </c>
      <c r="C28" s="14">
        <f>SUM(C7:C27)</f>
        <v>29577006</v>
      </c>
      <c r="D28" s="15">
        <f>SUM(D7:D27)</f>
        <v>74000000</v>
      </c>
      <c r="F28" s="9"/>
      <c r="G28" s="9"/>
    </row>
    <row r="29" spans="1:7" x14ac:dyDescent="0.2">
      <c r="C29" s="9"/>
      <c r="F29" s="9"/>
      <c r="G29" s="9"/>
    </row>
    <row r="30" spans="1:7" x14ac:dyDescent="0.2">
      <c r="F30" s="9"/>
      <c r="G30" s="9"/>
    </row>
    <row r="31" spans="1:7" x14ac:dyDescent="0.2">
      <c r="A31" s="11"/>
      <c r="G31" s="9"/>
    </row>
    <row r="32" spans="1:7" x14ac:dyDescent="0.2">
      <c r="A32" s="12"/>
      <c r="G32" s="9"/>
    </row>
    <row r="33" spans="1:6" x14ac:dyDescent="0.2">
      <c r="A33" s="12"/>
      <c r="B33" s="9"/>
      <c r="C33" s="9"/>
      <c r="F33" s="9"/>
    </row>
    <row r="34" spans="1:6" x14ac:dyDescent="0.2">
      <c r="A34" s="12"/>
    </row>
  </sheetData>
  <mergeCells count="2">
    <mergeCell ref="B5:B6"/>
    <mergeCell ref="C5:C6"/>
  </mergeCells>
  <pageMargins left="0.75" right="0.75" top="1" bottom="1" header="0.5" footer="0.5"/>
  <pageSetup paperSize="9" orientation="portrait" r:id="rId1"/>
  <headerFooter alignWithMargins="0">
    <oddHeader>&amp;RBilaga till regeringsbeslut 2012-12-18 nr I:9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Utbetalning 2013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Sandgren Åkerman Åsa</dc:creator>
  <cp:lastModifiedBy>Jennie Hulth</cp:lastModifiedBy>
  <cp:lastPrinted>2012-11-13T13:55:03Z</cp:lastPrinted>
  <dcterms:created xsi:type="dcterms:W3CDTF">2012-11-08T07:49:30Z</dcterms:created>
  <dcterms:modified xsi:type="dcterms:W3CDTF">2012-12-18T12:54:48Z</dcterms:modified>
</cp:coreProperties>
</file>