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360" windowWidth="19875" windowHeight="7710"/>
  </bookViews>
  <sheets>
    <sheet name="Blad1" sheetId="1" r:id="rId1"/>
    <sheet name="Blad2" sheetId="2" r:id="rId2"/>
    <sheet name="Blad3" sheetId="3" r:id="rId3"/>
  </sheets>
  <definedNames>
    <definedName name="_xlnm.Print_Titles" localSheetId="0">Blad1!$3:$3</definedName>
  </definedNames>
  <calcPr calcId="145621"/>
</workbook>
</file>

<file path=xl/calcChain.xml><?xml version="1.0" encoding="utf-8"?>
<calcChain xmlns="http://schemas.openxmlformats.org/spreadsheetml/2006/main">
  <c r="E4" i="1" l="1"/>
  <c r="I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5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J5" i="1"/>
  <c r="F4" i="1"/>
  <c r="H4" i="1"/>
  <c r="D4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5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</calcChain>
</file>

<file path=xl/sharedStrings.xml><?xml version="1.0" encoding="utf-8"?>
<sst xmlns="http://schemas.openxmlformats.org/spreadsheetml/2006/main" count="305" uniqueCount="302">
  <si>
    <t xml:space="preserve">Standardbelopp i kr/invånare </t>
  </si>
  <si>
    <t>Befolkning</t>
  </si>
  <si>
    <t>Behov = Utfall x Befolkning</t>
  </si>
  <si>
    <t>Andel = Behov (kommun) / Behov (riket)</t>
  </si>
  <si>
    <t>00 Riket</t>
  </si>
  <si>
    <t>0114 Upplands Väsby</t>
  </si>
  <si>
    <t>0115 Vallentuna</t>
  </si>
  <si>
    <t>0117 Österåker</t>
  </si>
  <si>
    <t>0120 Värmdö</t>
  </si>
  <si>
    <t>0123 Järfälla</t>
  </si>
  <si>
    <t>0125 Ekerö</t>
  </si>
  <si>
    <t>0126 Huddinge</t>
  </si>
  <si>
    <t>0127 Botkyrka</t>
  </si>
  <si>
    <t>0128 Salem</t>
  </si>
  <si>
    <t>0136 Haninge</t>
  </si>
  <si>
    <t>0138 Tyresö</t>
  </si>
  <si>
    <t>0139 Upplands-Bro</t>
  </si>
  <si>
    <t>0140 Nykvarn</t>
  </si>
  <si>
    <t>0160 Täby</t>
  </si>
  <si>
    <t>0162 Danderyd</t>
  </si>
  <si>
    <t>0163 Sollentuna</t>
  </si>
  <si>
    <t>0180 Stockholm</t>
  </si>
  <si>
    <t>0181 Södertälje</t>
  </si>
  <si>
    <t>0182 Nacka</t>
  </si>
  <si>
    <t>0183 Sundbyberg</t>
  </si>
  <si>
    <t>0184 Solna</t>
  </si>
  <si>
    <t>0186 Lidingö</t>
  </si>
  <si>
    <t>0187 Vaxholm</t>
  </si>
  <si>
    <t>0188 Norrtälje</t>
  </si>
  <si>
    <t>0191 Sigtuna</t>
  </si>
  <si>
    <t>0192 Nynäshamn</t>
  </si>
  <si>
    <t>0305 Håbo</t>
  </si>
  <si>
    <t>0319 Älvkarleby</t>
  </si>
  <si>
    <t>0330 Knivsta</t>
  </si>
  <si>
    <t>0331 Heby</t>
  </si>
  <si>
    <t>0360 Tierp</t>
  </si>
  <si>
    <t>0380 Uppsala</t>
  </si>
  <si>
    <t>0381 Enköping</t>
  </si>
  <si>
    <t>0382 Östhammar</t>
  </si>
  <si>
    <t>0428 Vingåker</t>
  </si>
  <si>
    <t>0461 Gnesta</t>
  </si>
  <si>
    <t>0480 Nyköping</t>
  </si>
  <si>
    <t>0481 Oxelösund</t>
  </si>
  <si>
    <t>0482 Flen</t>
  </si>
  <si>
    <t>0483 Katrineholm</t>
  </si>
  <si>
    <t>0484 Eskilstuna</t>
  </si>
  <si>
    <t>0486 Strängnäs</t>
  </si>
  <si>
    <t>0488 Trosa</t>
  </si>
  <si>
    <t>0509 Ödeshög</t>
  </si>
  <si>
    <t>0512 Ydre</t>
  </si>
  <si>
    <t>0513 Kinda</t>
  </si>
  <si>
    <t>0560 Boxholm</t>
  </si>
  <si>
    <t>0561 Åtvidaberg</t>
  </si>
  <si>
    <t>0562 Finspång</t>
  </si>
  <si>
    <t>0563 Valdemarsvik</t>
  </si>
  <si>
    <t>0580 Linköping</t>
  </si>
  <si>
    <t>0581 Norrköping</t>
  </si>
  <si>
    <t>0582 Söderköping</t>
  </si>
  <si>
    <t>0583 Motala</t>
  </si>
  <si>
    <t>0584 Vadstena</t>
  </si>
  <si>
    <t>0586 Mjölby</t>
  </si>
  <si>
    <t>0604 Aneby</t>
  </si>
  <si>
    <t>0617 Gnosjö</t>
  </si>
  <si>
    <t>0642 Mullsjö</t>
  </si>
  <si>
    <t>0643 Habo</t>
  </si>
  <si>
    <t>0662 Gislaved</t>
  </si>
  <si>
    <t>0665 Vaggeryd</t>
  </si>
  <si>
    <t>0680 Jönköping</t>
  </si>
  <si>
    <t>0682 Nässjö</t>
  </si>
  <si>
    <t>0683 Värnamo</t>
  </si>
  <si>
    <t>0684 Sävsjö</t>
  </si>
  <si>
    <t>0685 Vetlanda</t>
  </si>
  <si>
    <t>0686 Eksjö</t>
  </si>
  <si>
    <t>0687 Tranås</t>
  </si>
  <si>
    <t>0760 Uppvidinge</t>
  </si>
  <si>
    <t>0761 Lessebo</t>
  </si>
  <si>
    <t>0763 Tingsryd</t>
  </si>
  <si>
    <t>0764 Alvesta</t>
  </si>
  <si>
    <t>0765 Älmhult</t>
  </si>
  <si>
    <t>0767 Markaryd</t>
  </si>
  <si>
    <t>0780 Växjö</t>
  </si>
  <si>
    <t>0781 Ljungby</t>
  </si>
  <si>
    <t>0821 Högsby</t>
  </si>
  <si>
    <t>0834 Torsås</t>
  </si>
  <si>
    <t>0840 Mörbylånga</t>
  </si>
  <si>
    <t>0860 Hultsfred</t>
  </si>
  <si>
    <t>0861 Mönsterås</t>
  </si>
  <si>
    <t>0862 Emmaboda</t>
  </si>
  <si>
    <t>0880 Kalmar</t>
  </si>
  <si>
    <t>0881 Nybro</t>
  </si>
  <si>
    <t>0882 Oskarshamn</t>
  </si>
  <si>
    <t>0883 Västervik</t>
  </si>
  <si>
    <t>0884 Vimmerby</t>
  </si>
  <si>
    <t>0885 Borgholm</t>
  </si>
  <si>
    <t>0980 Gotland</t>
  </si>
  <si>
    <t>1060 Olofström</t>
  </si>
  <si>
    <t>1080 Karlskrona</t>
  </si>
  <si>
    <t>1081 Ronneby</t>
  </si>
  <si>
    <t>1082 Karlshamn</t>
  </si>
  <si>
    <t>1083 Sölvesborg</t>
  </si>
  <si>
    <t>1214 Svalöv</t>
  </si>
  <si>
    <t>1230 Staffanstorp</t>
  </si>
  <si>
    <t>1231 Burlöv</t>
  </si>
  <si>
    <t>1233 Vellinge</t>
  </si>
  <si>
    <t>1256 Östra Göinge</t>
  </si>
  <si>
    <t>1257 Örkelljunga</t>
  </si>
  <si>
    <t>1260 Bjuv</t>
  </si>
  <si>
    <t>1261 Kävlinge</t>
  </si>
  <si>
    <t>1262 Lomma</t>
  </si>
  <si>
    <t>1263 Svedala</t>
  </si>
  <si>
    <t>1264 Skurup</t>
  </si>
  <si>
    <t>1265 Sjöbo</t>
  </si>
  <si>
    <t>1266 Hörby</t>
  </si>
  <si>
    <t>1267 Höör</t>
  </si>
  <si>
    <t>1270 Tomelilla</t>
  </si>
  <si>
    <t>1272 Bromölla</t>
  </si>
  <si>
    <t>1273 Osby</t>
  </si>
  <si>
    <t>1275 Perstorp</t>
  </si>
  <si>
    <t>1276 Klippan</t>
  </si>
  <si>
    <t>1277 Åstorp</t>
  </si>
  <si>
    <t>1278 Båstad</t>
  </si>
  <si>
    <t>1280 Malmö</t>
  </si>
  <si>
    <t>1281 Lund</t>
  </si>
  <si>
    <t>1282 Landskrona</t>
  </si>
  <si>
    <t>1283 Helsingborg</t>
  </si>
  <si>
    <t>1284 Höganäs</t>
  </si>
  <si>
    <t>1285 Eslöv</t>
  </si>
  <si>
    <t>1286 Ystad</t>
  </si>
  <si>
    <t>1287 Trelleborg</t>
  </si>
  <si>
    <t>1290 Kristianstad</t>
  </si>
  <si>
    <t>1291 Simrishamn</t>
  </si>
  <si>
    <t>1292 Ängelholm</t>
  </si>
  <si>
    <t>1293 Hässleholm</t>
  </si>
  <si>
    <t>1315 Hylte</t>
  </si>
  <si>
    <t>1380 Halmstad</t>
  </si>
  <si>
    <t>1381 Laholm</t>
  </si>
  <si>
    <t>1382 Falkenberg</t>
  </si>
  <si>
    <t>1383 Varberg</t>
  </si>
  <si>
    <t>1384 Kungsbacka</t>
  </si>
  <si>
    <t>1401 Härryda</t>
  </si>
  <si>
    <t>1402 Partille</t>
  </si>
  <si>
    <t>1407 Öckerö</t>
  </si>
  <si>
    <t>1415 Stenungsund</t>
  </si>
  <si>
    <t>1419 Tjörn</t>
  </si>
  <si>
    <t>1421 Orust</t>
  </si>
  <si>
    <t>1427 Sotenäs</t>
  </si>
  <si>
    <t>1430 Munkedal</t>
  </si>
  <si>
    <t>1435 Tanum</t>
  </si>
  <si>
    <t>1438 Dals-Ed</t>
  </si>
  <si>
    <t>1439 Färgelanda</t>
  </si>
  <si>
    <t>1440 Ale</t>
  </si>
  <si>
    <t>1441 Lerum</t>
  </si>
  <si>
    <t>1442 Vårgårda</t>
  </si>
  <si>
    <t>1443 Bollebygd</t>
  </si>
  <si>
    <t>1444 Grästorp</t>
  </si>
  <si>
    <t>1445 Essunga</t>
  </si>
  <si>
    <t>1446 Karlsborg</t>
  </si>
  <si>
    <t>1447 Gullspång</t>
  </si>
  <si>
    <t>1452 Tranemo</t>
  </si>
  <si>
    <t>1460 Bengtsfors</t>
  </si>
  <si>
    <t>1461 Mellerud</t>
  </si>
  <si>
    <t>1462 Lilla Edet</t>
  </si>
  <si>
    <t>1463 Mark</t>
  </si>
  <si>
    <t>1465 Svenljunga</t>
  </si>
  <si>
    <t>1466 Herrljunga</t>
  </si>
  <si>
    <t>1470 Vara</t>
  </si>
  <si>
    <t>1471 Götene</t>
  </si>
  <si>
    <t>1472 Tibro</t>
  </si>
  <si>
    <t>1473 Töreboda</t>
  </si>
  <si>
    <t>1480 Göteborg</t>
  </si>
  <si>
    <t>1481 Mölndal</t>
  </si>
  <si>
    <t>1482 Kungälv</t>
  </si>
  <si>
    <t>1484 Lysekil</t>
  </si>
  <si>
    <t>1485 Uddevalla</t>
  </si>
  <si>
    <t>1486 Strömstad</t>
  </si>
  <si>
    <t>1487 Vänersborg</t>
  </si>
  <si>
    <t>1488 Trollhättan</t>
  </si>
  <si>
    <t>1489 Alingsås</t>
  </si>
  <si>
    <t>1490 Borås</t>
  </si>
  <si>
    <t>1491 Ulricehamn</t>
  </si>
  <si>
    <t>1492 Åmål</t>
  </si>
  <si>
    <t>1493 Mariestad</t>
  </si>
  <si>
    <t>1494 Lidköping</t>
  </si>
  <si>
    <t>1495 Skara</t>
  </si>
  <si>
    <t>1496 Skövde</t>
  </si>
  <si>
    <t>1497 Hjo</t>
  </si>
  <si>
    <t>1498 Tidaholm</t>
  </si>
  <si>
    <t>1499 Falköping</t>
  </si>
  <si>
    <t>1715 Kil</t>
  </si>
  <si>
    <t>1730 Eda</t>
  </si>
  <si>
    <t>1737 Torsby</t>
  </si>
  <si>
    <t>1760 Storfors</t>
  </si>
  <si>
    <t>1761 Hammarö</t>
  </si>
  <si>
    <t>1762 Munkfors</t>
  </si>
  <si>
    <t>1763 Forshaga</t>
  </si>
  <si>
    <t>1764 Grums</t>
  </si>
  <si>
    <t>1765 Årjäng</t>
  </si>
  <si>
    <t>1766 Sunne</t>
  </si>
  <si>
    <t>1780 Karlstad</t>
  </si>
  <si>
    <t>1781 Kristinehamn</t>
  </si>
  <si>
    <t>1782 Filipstad</t>
  </si>
  <si>
    <t>1783 Hagfors</t>
  </si>
  <si>
    <t>1784 Arvika</t>
  </si>
  <si>
    <t>1785 Säffle</t>
  </si>
  <si>
    <t>1814 Lekeberg</t>
  </si>
  <si>
    <t>1860 Laxå</t>
  </si>
  <si>
    <t>1861 Hallsberg</t>
  </si>
  <si>
    <t>1862 Degerfors</t>
  </si>
  <si>
    <t>1863 Hällefors</t>
  </si>
  <si>
    <t>1864 Ljusnarsberg</t>
  </si>
  <si>
    <t>1880 Örebro</t>
  </si>
  <si>
    <t>1881 Kumla</t>
  </si>
  <si>
    <t>1882 Askersund</t>
  </si>
  <si>
    <t>1883 Karlskoga</t>
  </si>
  <si>
    <t>1884 Nora</t>
  </si>
  <si>
    <t>1885 Lindesberg</t>
  </si>
  <si>
    <t>1904 Skinnskatteberg</t>
  </si>
  <si>
    <t>1907 Surahammar</t>
  </si>
  <si>
    <t>1960 Kungsör</t>
  </si>
  <si>
    <t>1961 Hallstahammar</t>
  </si>
  <si>
    <t>1962 Norberg</t>
  </si>
  <si>
    <t>1980 Västerås</t>
  </si>
  <si>
    <t>1981 Sala</t>
  </si>
  <si>
    <t>1982 Fagersta</t>
  </si>
  <si>
    <t>1983 Köping</t>
  </si>
  <si>
    <t>1984 Arboga</t>
  </si>
  <si>
    <t>2021 Vansbro</t>
  </si>
  <si>
    <t>2023 Malung-Sälen</t>
  </si>
  <si>
    <t>2026 Gagnef</t>
  </si>
  <si>
    <t>2029 Leksand</t>
  </si>
  <si>
    <t>2031 Rättvik</t>
  </si>
  <si>
    <t>2034 Orsa</t>
  </si>
  <si>
    <t>2039 Älvdalen</t>
  </si>
  <si>
    <t>2061 Smedjebacken</t>
  </si>
  <si>
    <t>2062 Mora</t>
  </si>
  <si>
    <t>2080 Falun</t>
  </si>
  <si>
    <t>2081 Borlänge</t>
  </si>
  <si>
    <t>2082 Säter</t>
  </si>
  <si>
    <t>2083 Hedemora</t>
  </si>
  <si>
    <t>2084 Avesta</t>
  </si>
  <si>
    <t>2085 Ludvika</t>
  </si>
  <si>
    <t>2101 Ockelbo</t>
  </si>
  <si>
    <t>2104 Hofors</t>
  </si>
  <si>
    <t>2121 Ovanåker</t>
  </si>
  <si>
    <t>2132 Nordanstig</t>
  </si>
  <si>
    <t>2161 Ljusdal</t>
  </si>
  <si>
    <t>2180 Gävle</t>
  </si>
  <si>
    <t>2181 Sandviken</t>
  </si>
  <si>
    <t>2182 Söderhamn</t>
  </si>
  <si>
    <t>2183 Bollnäs</t>
  </si>
  <si>
    <t>2184 Hudiksvall</t>
  </si>
  <si>
    <t>2260 Ånge</t>
  </si>
  <si>
    <t>2262 Timrå</t>
  </si>
  <si>
    <t>2280 Härnösand</t>
  </si>
  <si>
    <t>2281 Sundsvall</t>
  </si>
  <si>
    <t>2282 Kramfors</t>
  </si>
  <si>
    <t>2283 Sollefteå</t>
  </si>
  <si>
    <t>2284 Örnsköldsvik</t>
  </si>
  <si>
    <t>2303 Ragunda</t>
  </si>
  <si>
    <t>2305 Bräcke</t>
  </si>
  <si>
    <t>2309 Krokom</t>
  </si>
  <si>
    <t>2313 Strömsund</t>
  </si>
  <si>
    <t>2321 Åre</t>
  </si>
  <si>
    <t>2326 Berg</t>
  </si>
  <si>
    <t>2361 Härjedalen</t>
  </si>
  <si>
    <t>2380 Östersund</t>
  </si>
  <si>
    <t>2401 Nordmaling</t>
  </si>
  <si>
    <t>2403 Bjurholm</t>
  </si>
  <si>
    <t>2404 Vindeln</t>
  </si>
  <si>
    <t>2409 Robertsfors</t>
  </si>
  <si>
    <t>2417 Norsjö</t>
  </si>
  <si>
    <t>2418 Malå</t>
  </si>
  <si>
    <t>2421 Storuman</t>
  </si>
  <si>
    <t>2422 Sorsele</t>
  </si>
  <si>
    <t>2425 Dorotea</t>
  </si>
  <si>
    <t>2460 Vännäs</t>
  </si>
  <si>
    <t>2462 Vilhelmina</t>
  </si>
  <si>
    <t>2463 Åsele</t>
  </si>
  <si>
    <t>2480 Umeå</t>
  </si>
  <si>
    <t>2481 Lycksele</t>
  </si>
  <si>
    <t>2482 Skellefteå</t>
  </si>
  <si>
    <t>2505 Arvidsjaur</t>
  </si>
  <si>
    <t>2506 Arjeplog</t>
  </si>
  <si>
    <t>2510 Jokkmokk</t>
  </si>
  <si>
    <t>2513 Överkalix</t>
  </si>
  <si>
    <t>2514 Kalix</t>
  </si>
  <si>
    <t>2518 Övertorneå</t>
  </si>
  <si>
    <t>2521 Pajala</t>
  </si>
  <si>
    <t>2523 Gällivare</t>
  </si>
  <si>
    <t>2560 Älvsbyn</t>
  </si>
  <si>
    <t>2580 Luleå</t>
  </si>
  <si>
    <t>2581 Piteå</t>
  </si>
  <si>
    <t>2582 Boden</t>
  </si>
  <si>
    <t>2583 Haparanda</t>
  </si>
  <si>
    <t>2584 Kiruna</t>
  </si>
  <si>
    <t>Befolkning 31/12 2014</t>
  </si>
  <si>
    <t>Befolkning 30/9 2015</t>
  </si>
  <si>
    <t xml:space="preserve">Befolkning </t>
  </si>
  <si>
    <t>Antal kronor</t>
  </si>
  <si>
    <t xml:space="preserve">Bilaga 1 Fördelningsmodell </t>
  </si>
  <si>
    <t>Bilaga till regeringsbeslut 2015-12-17 nr III:18</t>
  </si>
  <si>
    <t>Bilaga till regleringsbrev för budgetåret 2016 avseende Socialstyrelsen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</si>
</sst>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r_-;\-* #,##0.00\ _k_r_-;_-* &quot;-&quot;??\ _k_r_-;_-@_-"/>
    <numFmt numFmtId="164" formatCode="_-* #,##0\ _k_r_-;\-* #,##0\ _k_r_-;_-* &quot;-&quot;??\ _k_r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64" fontId="0" fillId="0" borderId="0" xfId="1" applyNumberFormat="1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1" applyNumberFormat="1" applyFont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0" xfId="0" applyBorder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Socialstyrelsen">
      <a:dk1>
        <a:sysClr val="windowText" lastClr="000000"/>
      </a:dk1>
      <a:lt1>
        <a:srgbClr val="DAD7CB"/>
      </a:lt1>
      <a:dk2>
        <a:srgbClr val="8D6E97"/>
      </a:dk2>
      <a:lt2>
        <a:srgbClr val="4A7729"/>
      </a:lt2>
      <a:accent1>
        <a:srgbClr val="A6BCC6"/>
      </a:accent1>
      <a:accent2>
        <a:srgbClr val="7D9AAA"/>
      </a:accent2>
      <a:accent3>
        <a:srgbClr val="D3BF96"/>
      </a:accent3>
      <a:accent4>
        <a:srgbClr val="002B45"/>
      </a:accent4>
      <a:accent5>
        <a:srgbClr val="857363"/>
      </a:accent5>
      <a:accent6>
        <a:srgbClr val="452325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5"/>
  <sheetViews>
    <sheetView tabSelected="1" view="pageLayout" zoomScaleNormal="100" zoomScaleSheetLayoutView="100" workbookViewId="0">
      <selection activeCell="I5" sqref="I5"/>
    </sheetView>
  </sheetViews>
  <sheetFormatPr defaultRowHeight="15" x14ac:dyDescent="0.25"/>
  <cols>
    <col min="1" max="1" width="20.28515625" customWidth="1"/>
    <col min="2" max="2" width="13.140625" customWidth="1"/>
    <col min="4" max="4" width="13.42578125" bestFit="1" customWidth="1"/>
    <col min="6" max="6" width="13.28515625" style="7" customWidth="1"/>
    <col min="8" max="8" width="13.42578125" customWidth="1"/>
    <col min="10" max="10" width="13.5703125" customWidth="1"/>
    <col min="11" max="11" width="10.42578125" customWidth="1"/>
    <col min="13" max="13" width="12" bestFit="1" customWidth="1"/>
  </cols>
  <sheetData>
    <row r="1" spans="1:11" x14ac:dyDescent="0.25">
      <c r="A1" t="s">
        <v>301</v>
      </c>
      <c r="J1" s="16" t="s">
        <v>300</v>
      </c>
      <c r="K1" s="18"/>
    </row>
    <row r="2" spans="1:11" ht="69.75" customHeight="1" x14ac:dyDescent="0.25">
      <c r="A2" s="1" t="s">
        <v>299</v>
      </c>
      <c r="C2" s="15" t="s">
        <v>295</v>
      </c>
      <c r="D2" s="15"/>
      <c r="E2" s="15"/>
      <c r="F2" s="15"/>
      <c r="G2" s="15" t="s">
        <v>296</v>
      </c>
      <c r="H2" s="15"/>
      <c r="I2" s="15"/>
      <c r="J2" s="15"/>
      <c r="K2" s="17"/>
    </row>
    <row r="3" spans="1:11" ht="63.75" x14ac:dyDescent="0.25">
      <c r="A3" s="2"/>
      <c r="B3" s="8" t="s">
        <v>0</v>
      </c>
      <c r="C3" s="9" t="s">
        <v>297</v>
      </c>
      <c r="D3" s="9" t="s">
        <v>2</v>
      </c>
      <c r="E3" s="8" t="s">
        <v>3</v>
      </c>
      <c r="F3" s="10" t="s">
        <v>298</v>
      </c>
      <c r="G3" s="9" t="s">
        <v>1</v>
      </c>
      <c r="H3" s="9" t="s">
        <v>2</v>
      </c>
      <c r="I3" s="8" t="s">
        <v>3</v>
      </c>
      <c r="J3" s="10" t="s">
        <v>298</v>
      </c>
    </row>
    <row r="4" spans="1:11" x14ac:dyDescent="0.25">
      <c r="A4" s="3" t="s">
        <v>4</v>
      </c>
      <c r="B4" s="4">
        <v>9600</v>
      </c>
      <c r="C4" s="4">
        <v>9737559</v>
      </c>
      <c r="D4" s="4">
        <f>SUM(D5:D294)</f>
        <v>93389040483</v>
      </c>
      <c r="E4" s="5">
        <f>SUM(E5:E294)</f>
        <v>0.99999999999999989</v>
      </c>
      <c r="F4" s="4">
        <f>1990000000</f>
        <v>1990000000</v>
      </c>
      <c r="G4" s="14">
        <v>9828655</v>
      </c>
      <c r="H4" s="4">
        <f>SUM(H5:H294)</f>
        <v>94211976114</v>
      </c>
      <c r="I4" s="11">
        <f>SUM(I5:I294)</f>
        <v>1</v>
      </c>
      <c r="J4" s="4">
        <v>1990000000</v>
      </c>
    </row>
    <row r="5" spans="1:11" x14ac:dyDescent="0.25">
      <c r="A5" s="3" t="s">
        <v>5</v>
      </c>
      <c r="B5" s="4">
        <v>6714</v>
      </c>
      <c r="C5" s="4">
        <v>41804</v>
      </c>
      <c r="D5" s="4">
        <v>280672056</v>
      </c>
      <c r="E5" s="5">
        <f>D5/93389040483</f>
        <v>3.0054067859396406E-3</v>
      </c>
      <c r="F5" s="4">
        <f>E5*1990000000</f>
        <v>5980759.5040198844</v>
      </c>
      <c r="G5" s="12">
        <v>42350</v>
      </c>
      <c r="H5" s="4">
        <f t="shared" ref="H5:H68" si="0">B5*G5</f>
        <v>284337900</v>
      </c>
      <c r="I5" s="11">
        <f>H5/94211976114</f>
        <v>3.0180653429447285E-3</v>
      </c>
      <c r="J5" s="4">
        <f>I5*1990000000</f>
        <v>6005950.0324600097</v>
      </c>
    </row>
    <row r="6" spans="1:11" x14ac:dyDescent="0.25">
      <c r="A6" s="3" t="s">
        <v>6</v>
      </c>
      <c r="B6" s="4">
        <v>5918</v>
      </c>
      <c r="C6" s="4">
        <v>31909</v>
      </c>
      <c r="D6" s="4">
        <v>188837462</v>
      </c>
      <c r="E6" s="5">
        <f t="shared" ref="E6:E69" si="1">D6/93389040483</f>
        <v>2.0220516350028766E-3</v>
      </c>
      <c r="F6" s="4">
        <f t="shared" ref="F6:F69" si="2">E6*1990000000</f>
        <v>4023882.7536557247</v>
      </c>
      <c r="G6" s="12">
        <v>32338</v>
      </c>
      <c r="H6" s="4">
        <f t="shared" si="0"/>
        <v>191376284</v>
      </c>
      <c r="I6" s="11">
        <f t="shared" ref="I6:I69" si="3">H6/94211976114</f>
        <v>2.031337117570144E-3</v>
      </c>
      <c r="J6" s="4">
        <f t="shared" ref="J6:J68" si="4">I6*1990000000</f>
        <v>4042360.8639645865</v>
      </c>
    </row>
    <row r="7" spans="1:11" x14ac:dyDescent="0.25">
      <c r="A7" s="3" t="s">
        <v>7</v>
      </c>
      <c r="B7" s="4">
        <v>6408</v>
      </c>
      <c r="C7" s="4">
        <v>41078</v>
      </c>
      <c r="D7" s="4">
        <v>263227824</v>
      </c>
      <c r="E7" s="5">
        <f t="shared" si="1"/>
        <v>2.8186157887329024E-3</v>
      </c>
      <c r="F7" s="4">
        <f t="shared" si="2"/>
        <v>5609045.4195784759</v>
      </c>
      <c r="G7" s="12">
        <v>41858</v>
      </c>
      <c r="H7" s="4">
        <f t="shared" si="0"/>
        <v>268226064</v>
      </c>
      <c r="I7" s="11">
        <f t="shared" si="3"/>
        <v>2.8470484864412194E-3</v>
      </c>
      <c r="J7" s="4">
        <f t="shared" si="4"/>
        <v>5665626.4880180266</v>
      </c>
    </row>
    <row r="8" spans="1:11" x14ac:dyDescent="0.25">
      <c r="A8" s="3" t="s">
        <v>8</v>
      </c>
      <c r="B8" s="4">
        <v>5853</v>
      </c>
      <c r="C8" s="4">
        <v>40318</v>
      </c>
      <c r="D8" s="4">
        <v>235981254</v>
      </c>
      <c r="E8" s="5">
        <f t="shared" si="1"/>
        <v>2.5268623896286487E-3</v>
      </c>
      <c r="F8" s="4">
        <f t="shared" si="2"/>
        <v>5028456.1553610107</v>
      </c>
      <c r="G8" s="12">
        <v>40973</v>
      </c>
      <c r="H8" s="4">
        <f t="shared" si="0"/>
        <v>239814969</v>
      </c>
      <c r="I8" s="11">
        <f t="shared" si="3"/>
        <v>2.545482845087709E-3</v>
      </c>
      <c r="J8" s="4">
        <f t="shared" si="4"/>
        <v>5065510.8617245406</v>
      </c>
    </row>
    <row r="9" spans="1:11" x14ac:dyDescent="0.25">
      <c r="A9" s="3" t="s">
        <v>9</v>
      </c>
      <c r="B9" s="4">
        <v>7659</v>
      </c>
      <c r="C9" s="4">
        <v>70418</v>
      </c>
      <c r="D9" s="4">
        <v>539331462</v>
      </c>
      <c r="E9" s="5">
        <f t="shared" si="1"/>
        <v>5.775104436351681E-3</v>
      </c>
      <c r="F9" s="4">
        <f t="shared" si="2"/>
        <v>11492457.828339845</v>
      </c>
      <c r="G9" s="12">
        <v>72068</v>
      </c>
      <c r="H9" s="4">
        <f t="shared" si="0"/>
        <v>551968812</v>
      </c>
      <c r="I9" s="11">
        <f t="shared" si="3"/>
        <v>5.8587966707342723E-3</v>
      </c>
      <c r="J9" s="4">
        <f t="shared" si="4"/>
        <v>11659005.374761201</v>
      </c>
    </row>
    <row r="10" spans="1:11" x14ac:dyDescent="0.25">
      <c r="A10" s="3" t="s">
        <v>10</v>
      </c>
      <c r="B10" s="4">
        <v>6035</v>
      </c>
      <c r="C10" s="4">
        <v>26631</v>
      </c>
      <c r="D10" s="4">
        <v>160718085</v>
      </c>
      <c r="E10" s="5">
        <f t="shared" si="1"/>
        <v>1.7209523105578559E-3</v>
      </c>
      <c r="F10" s="4">
        <f t="shared" si="2"/>
        <v>3424695.098010133</v>
      </c>
      <c r="G10" s="12">
        <v>26912</v>
      </c>
      <c r="H10" s="4">
        <f t="shared" si="0"/>
        <v>162413920</v>
      </c>
      <c r="I10" s="11">
        <f t="shared" si="3"/>
        <v>1.7239201076036566E-3</v>
      </c>
      <c r="J10" s="4">
        <f t="shared" si="4"/>
        <v>3430601.0141312764</v>
      </c>
    </row>
    <row r="11" spans="1:11" x14ac:dyDescent="0.25">
      <c r="A11" s="3" t="s">
        <v>11</v>
      </c>
      <c r="B11" s="4">
        <v>5626</v>
      </c>
      <c r="C11" s="4">
        <v>104139</v>
      </c>
      <c r="D11" s="4">
        <v>585886014</v>
      </c>
      <c r="E11" s="5">
        <f t="shared" si="1"/>
        <v>6.273605671177779E-3</v>
      </c>
      <c r="F11" s="4">
        <f t="shared" si="2"/>
        <v>12484475.285643781</v>
      </c>
      <c r="G11" s="12">
        <v>105141</v>
      </c>
      <c r="H11" s="4">
        <f t="shared" si="0"/>
        <v>591523266</v>
      </c>
      <c r="I11" s="11">
        <f t="shared" si="3"/>
        <v>6.2786419561376653E-3</v>
      </c>
      <c r="J11" s="4">
        <f t="shared" si="4"/>
        <v>12494497.492713954</v>
      </c>
    </row>
    <row r="12" spans="1:11" x14ac:dyDescent="0.25">
      <c r="A12" s="3" t="s">
        <v>12</v>
      </c>
      <c r="B12" s="4">
        <v>5330</v>
      </c>
      <c r="C12" s="4">
        <v>88802</v>
      </c>
      <c r="D12" s="4">
        <v>473314660</v>
      </c>
      <c r="E12" s="5">
        <f t="shared" si="1"/>
        <v>5.068203480323363E-3</v>
      </c>
      <c r="F12" s="4">
        <f t="shared" si="2"/>
        <v>10085724.925843492</v>
      </c>
      <c r="G12" s="12">
        <v>89347</v>
      </c>
      <c r="H12" s="4">
        <f t="shared" si="0"/>
        <v>476219510</v>
      </c>
      <c r="I12" s="11">
        <f t="shared" si="3"/>
        <v>5.0547661735038515E-3</v>
      </c>
      <c r="J12" s="4">
        <f t="shared" si="4"/>
        <v>10058984.685272664</v>
      </c>
    </row>
    <row r="13" spans="1:11" x14ac:dyDescent="0.25">
      <c r="A13" s="3" t="s">
        <v>13</v>
      </c>
      <c r="B13" s="4">
        <v>6494</v>
      </c>
      <c r="C13" s="4">
        <v>16092</v>
      </c>
      <c r="D13" s="4">
        <v>104501448</v>
      </c>
      <c r="E13" s="5">
        <f t="shared" si="1"/>
        <v>1.118990488172141E-3</v>
      </c>
      <c r="F13" s="4">
        <f t="shared" si="2"/>
        <v>2226791.0714625604</v>
      </c>
      <c r="G13" s="12">
        <v>16322</v>
      </c>
      <c r="H13" s="4">
        <f t="shared" si="0"/>
        <v>105995068</v>
      </c>
      <c r="I13" s="11">
        <f t="shared" si="3"/>
        <v>1.1250700003547535E-3</v>
      </c>
      <c r="J13" s="4">
        <f t="shared" si="4"/>
        <v>2238889.3007059596</v>
      </c>
    </row>
    <row r="14" spans="1:11" x14ac:dyDescent="0.25">
      <c r="A14" s="3" t="s">
        <v>14</v>
      </c>
      <c r="B14" s="4">
        <v>5839</v>
      </c>
      <c r="C14" s="4">
        <v>82148</v>
      </c>
      <c r="D14" s="4">
        <v>479662172</v>
      </c>
      <c r="E14" s="5">
        <f t="shared" si="1"/>
        <v>5.1361719696361476E-3</v>
      </c>
      <c r="F14" s="4">
        <f t="shared" si="2"/>
        <v>10220982.219575934</v>
      </c>
      <c r="G14" s="12">
        <v>83385</v>
      </c>
      <c r="H14" s="4">
        <f t="shared" si="0"/>
        <v>486885015</v>
      </c>
      <c r="I14" s="11">
        <f t="shared" si="3"/>
        <v>5.1679737023120178E-3</v>
      </c>
      <c r="J14" s="4">
        <f t="shared" si="4"/>
        <v>10284267.667600915</v>
      </c>
    </row>
    <row r="15" spans="1:11" x14ac:dyDescent="0.25">
      <c r="A15" s="3" t="s">
        <v>15</v>
      </c>
      <c r="B15" s="4">
        <v>6402</v>
      </c>
      <c r="C15" s="4">
        <v>45144</v>
      </c>
      <c r="D15" s="4">
        <v>289011888</v>
      </c>
      <c r="E15" s="5">
        <f t="shared" si="1"/>
        <v>3.0947088277731051E-3</v>
      </c>
      <c r="F15" s="4">
        <f t="shared" si="2"/>
        <v>6158470.5672684796</v>
      </c>
      <c r="G15" s="12">
        <v>46021</v>
      </c>
      <c r="H15" s="4">
        <f t="shared" si="0"/>
        <v>294626442</v>
      </c>
      <c r="I15" s="11">
        <f t="shared" si="3"/>
        <v>3.1272716500871508E-3</v>
      </c>
      <c r="J15" s="4">
        <f t="shared" si="4"/>
        <v>6223270.5836734297</v>
      </c>
    </row>
    <row r="16" spans="1:11" x14ac:dyDescent="0.25">
      <c r="A16" s="3" t="s">
        <v>16</v>
      </c>
      <c r="B16" s="4">
        <v>6054</v>
      </c>
      <c r="C16" s="4">
        <v>25258</v>
      </c>
      <c r="D16" s="4">
        <v>152911932</v>
      </c>
      <c r="E16" s="5">
        <f t="shared" si="1"/>
        <v>1.6373648471935548E-3</v>
      </c>
      <c r="F16" s="4">
        <f t="shared" si="2"/>
        <v>3258356.0459151738</v>
      </c>
      <c r="G16" s="12">
        <v>25661</v>
      </c>
      <c r="H16" s="4">
        <f t="shared" si="0"/>
        <v>155351694</v>
      </c>
      <c r="I16" s="11">
        <f t="shared" si="3"/>
        <v>1.648959085753797E-3</v>
      </c>
      <c r="J16" s="4">
        <f t="shared" si="4"/>
        <v>3281428.5806500562</v>
      </c>
    </row>
    <row r="17" spans="1:10" x14ac:dyDescent="0.25">
      <c r="A17" s="3" t="s">
        <v>17</v>
      </c>
      <c r="B17" s="4">
        <v>5137</v>
      </c>
      <c r="C17" s="4">
        <v>9728</v>
      </c>
      <c r="D17" s="4">
        <v>49972736</v>
      </c>
      <c r="E17" s="5">
        <f t="shared" si="1"/>
        <v>5.3510278873779358E-4</v>
      </c>
      <c r="F17" s="4">
        <f t="shared" si="2"/>
        <v>1064854.5495882093</v>
      </c>
      <c r="G17" s="12">
        <v>10025</v>
      </c>
      <c r="H17" s="4">
        <f t="shared" si="0"/>
        <v>51498425</v>
      </c>
      <c r="I17" s="11">
        <f t="shared" si="3"/>
        <v>5.4662291487957951E-4</v>
      </c>
      <c r="J17" s="4">
        <f t="shared" si="4"/>
        <v>1087779.6006103633</v>
      </c>
    </row>
    <row r="18" spans="1:10" x14ac:dyDescent="0.25">
      <c r="A18" s="3" t="s">
        <v>18</v>
      </c>
      <c r="B18" s="4">
        <v>8353</v>
      </c>
      <c r="C18" s="4">
        <v>67400</v>
      </c>
      <c r="D18" s="4">
        <v>562992200</v>
      </c>
      <c r="E18" s="5">
        <f t="shared" si="1"/>
        <v>6.0284611244344442E-3</v>
      </c>
      <c r="F18" s="4">
        <f t="shared" si="2"/>
        <v>11996637.637624543</v>
      </c>
      <c r="G18" s="12">
        <v>67965</v>
      </c>
      <c r="H18" s="4">
        <f t="shared" si="0"/>
        <v>567711645</v>
      </c>
      <c r="I18" s="11">
        <f t="shared" si="3"/>
        <v>6.0258967958919342E-3</v>
      </c>
      <c r="J18" s="4">
        <f t="shared" si="4"/>
        <v>11991534.623824948</v>
      </c>
    </row>
    <row r="19" spans="1:10" x14ac:dyDescent="0.25">
      <c r="A19" s="3" t="s">
        <v>19</v>
      </c>
      <c r="B19" s="4">
        <v>10595</v>
      </c>
      <c r="C19" s="4">
        <v>32295</v>
      </c>
      <c r="D19" s="4">
        <v>342165525</v>
      </c>
      <c r="E19" s="5">
        <f t="shared" si="1"/>
        <v>3.6638723690740334E-3</v>
      </c>
      <c r="F19" s="4">
        <f t="shared" si="2"/>
        <v>7291106.0144573264</v>
      </c>
      <c r="G19" s="12">
        <v>32430</v>
      </c>
      <c r="H19" s="4">
        <f t="shared" si="0"/>
        <v>343595850</v>
      </c>
      <c r="I19" s="11">
        <f t="shared" si="3"/>
        <v>3.6470506635402299E-3</v>
      </c>
      <c r="J19" s="4">
        <f t="shared" si="4"/>
        <v>7257630.8204450579</v>
      </c>
    </row>
    <row r="20" spans="1:10" x14ac:dyDescent="0.25">
      <c r="A20" s="3" t="s">
        <v>20</v>
      </c>
      <c r="B20" s="4">
        <v>6963</v>
      </c>
      <c r="C20" s="4">
        <v>69260</v>
      </c>
      <c r="D20" s="4">
        <v>482257380</v>
      </c>
      <c r="E20" s="5">
        <f t="shared" si="1"/>
        <v>5.1639611833016671E-3</v>
      </c>
      <c r="F20" s="4">
        <f t="shared" si="2"/>
        <v>10276282.754770318</v>
      </c>
      <c r="G20" s="12">
        <v>69913</v>
      </c>
      <c r="H20" s="4">
        <f t="shared" si="0"/>
        <v>486804219</v>
      </c>
      <c r="I20" s="11">
        <f t="shared" si="3"/>
        <v>5.1671161043363402E-3</v>
      </c>
      <c r="J20" s="4">
        <f t="shared" si="4"/>
        <v>10282561.047629317</v>
      </c>
    </row>
    <row r="21" spans="1:10" x14ac:dyDescent="0.25">
      <c r="A21" s="3" t="s">
        <v>21</v>
      </c>
      <c r="B21" s="4">
        <v>8097</v>
      </c>
      <c r="C21" s="4">
        <v>912401</v>
      </c>
      <c r="D21" s="4">
        <v>7387710897</v>
      </c>
      <c r="E21" s="5">
        <f t="shared" si="1"/>
        <v>7.910682943942246E-2</v>
      </c>
      <c r="F21" s="4">
        <f t="shared" si="2"/>
        <v>157422590.58445069</v>
      </c>
      <c r="G21" s="12">
        <v>921504</v>
      </c>
      <c r="H21" s="4">
        <f t="shared" si="0"/>
        <v>7461417888</v>
      </c>
      <c r="I21" s="11">
        <f t="shared" si="3"/>
        <v>7.9198188975161787E-2</v>
      </c>
      <c r="J21" s="4">
        <f t="shared" si="4"/>
        <v>157604396.06057197</v>
      </c>
    </row>
    <row r="22" spans="1:10" x14ac:dyDescent="0.25">
      <c r="A22" s="3" t="s">
        <v>22</v>
      </c>
      <c r="B22" s="4">
        <v>7516</v>
      </c>
      <c r="C22" s="4">
        <v>92041</v>
      </c>
      <c r="D22" s="4">
        <v>691780156</v>
      </c>
      <c r="E22" s="5">
        <f t="shared" si="1"/>
        <v>7.4075089798778656E-3</v>
      </c>
      <c r="F22" s="4">
        <f t="shared" si="2"/>
        <v>14740942.869956953</v>
      </c>
      <c r="G22" s="12">
        <v>93165</v>
      </c>
      <c r="H22" s="4">
        <f t="shared" si="0"/>
        <v>700228140</v>
      </c>
      <c r="I22" s="11">
        <f t="shared" si="3"/>
        <v>7.4324748177736757E-3</v>
      </c>
      <c r="J22" s="4">
        <f t="shared" si="4"/>
        <v>14790624.887369614</v>
      </c>
    </row>
    <row r="23" spans="1:10" x14ac:dyDescent="0.25">
      <c r="A23" s="3" t="s">
        <v>23</v>
      </c>
      <c r="B23" s="4">
        <v>6924</v>
      </c>
      <c r="C23" s="4">
        <v>95842</v>
      </c>
      <c r="D23" s="4">
        <v>663610008</v>
      </c>
      <c r="E23" s="5">
        <f t="shared" si="1"/>
        <v>7.105866004917351E-3</v>
      </c>
      <c r="F23" s="4">
        <f t="shared" si="2"/>
        <v>14140673.349785529</v>
      </c>
      <c r="G23" s="12">
        <v>97560</v>
      </c>
      <c r="H23" s="4">
        <f t="shared" si="0"/>
        <v>675505440</v>
      </c>
      <c r="I23" s="11">
        <f t="shared" si="3"/>
        <v>7.1700591353971097E-3</v>
      </c>
      <c r="J23" s="4">
        <f t="shared" si="4"/>
        <v>14268417.679440249</v>
      </c>
    </row>
    <row r="24" spans="1:10" x14ac:dyDescent="0.25">
      <c r="A24" s="3" t="s">
        <v>24</v>
      </c>
      <c r="B24" s="4">
        <v>7196</v>
      </c>
      <c r="C24" s="4">
        <v>43841</v>
      </c>
      <c r="D24" s="4">
        <v>315479836</v>
      </c>
      <c r="E24" s="5">
        <f t="shared" si="1"/>
        <v>3.378124824587186E-3</v>
      </c>
      <c r="F24" s="4">
        <f t="shared" si="2"/>
        <v>6722468.4009285001</v>
      </c>
      <c r="G24" s="12">
        <v>45669</v>
      </c>
      <c r="H24" s="4">
        <f t="shared" si="0"/>
        <v>328634124</v>
      </c>
      <c r="I24" s="11">
        <f t="shared" si="3"/>
        <v>3.4882414906820388E-3</v>
      </c>
      <c r="J24" s="4">
        <f t="shared" si="4"/>
        <v>6941600.5664572576</v>
      </c>
    </row>
    <row r="25" spans="1:10" x14ac:dyDescent="0.25">
      <c r="A25" s="3" t="s">
        <v>25</v>
      </c>
      <c r="B25" s="4">
        <v>9065</v>
      </c>
      <c r="C25" s="4">
        <v>74374</v>
      </c>
      <c r="D25" s="4">
        <v>674200310</v>
      </c>
      <c r="E25" s="5">
        <f t="shared" si="1"/>
        <v>7.219265842256164E-3</v>
      </c>
      <c r="F25" s="4">
        <f t="shared" si="2"/>
        <v>14366339.026089767</v>
      </c>
      <c r="G25" s="12">
        <v>75508</v>
      </c>
      <c r="H25" s="4">
        <f t="shared" si="0"/>
        <v>684480020</v>
      </c>
      <c r="I25" s="11">
        <f t="shared" si="3"/>
        <v>7.2653185744851979E-3</v>
      </c>
      <c r="J25" s="4">
        <f t="shared" si="4"/>
        <v>14457983.963225543</v>
      </c>
    </row>
    <row r="26" spans="1:10" x14ac:dyDescent="0.25">
      <c r="A26" s="3" t="s">
        <v>26</v>
      </c>
      <c r="B26" s="4">
        <v>10886</v>
      </c>
      <c r="C26" s="4">
        <v>45493</v>
      </c>
      <c r="D26" s="4">
        <v>495236798</v>
      </c>
      <c r="E26" s="5">
        <f t="shared" si="1"/>
        <v>5.3029434228971445E-3</v>
      </c>
      <c r="F26" s="4">
        <f t="shared" si="2"/>
        <v>10552857.411565317</v>
      </c>
      <c r="G26" s="12">
        <v>46194</v>
      </c>
      <c r="H26" s="4">
        <f t="shared" si="0"/>
        <v>502867884</v>
      </c>
      <c r="I26" s="11">
        <f t="shared" si="3"/>
        <v>5.337621656417769E-3</v>
      </c>
      <c r="J26" s="4">
        <f t="shared" si="4"/>
        <v>10621867.09627136</v>
      </c>
    </row>
    <row r="27" spans="1:10" x14ac:dyDescent="0.25">
      <c r="A27" s="3" t="s">
        <v>27</v>
      </c>
      <c r="B27" s="4">
        <v>7284</v>
      </c>
      <c r="C27" s="4">
        <v>11306</v>
      </c>
      <c r="D27" s="4">
        <v>82352904</v>
      </c>
      <c r="E27" s="5">
        <f t="shared" si="1"/>
        <v>8.8182621401909622E-4</v>
      </c>
      <c r="F27" s="4">
        <f t="shared" si="2"/>
        <v>1754834.1658980015</v>
      </c>
      <c r="G27" s="12">
        <v>11425</v>
      </c>
      <c r="H27" s="4">
        <f t="shared" si="0"/>
        <v>83219700</v>
      </c>
      <c r="I27" s="11">
        <f t="shared" si="3"/>
        <v>8.8332400436332069E-4</v>
      </c>
      <c r="J27" s="4">
        <f t="shared" si="4"/>
        <v>1757814.7686830082</v>
      </c>
    </row>
    <row r="28" spans="1:10" x14ac:dyDescent="0.25">
      <c r="A28" s="3" t="s">
        <v>28</v>
      </c>
      <c r="B28" s="4">
        <v>11648</v>
      </c>
      <c r="C28" s="4">
        <v>57464</v>
      </c>
      <c r="D28" s="4">
        <v>669340672</v>
      </c>
      <c r="E28" s="5">
        <f t="shared" si="1"/>
        <v>7.1672293508770217E-3</v>
      </c>
      <c r="F28" s="4">
        <f t="shared" si="2"/>
        <v>14262786.408245273</v>
      </c>
      <c r="G28" s="12">
        <v>58443</v>
      </c>
      <c r="H28" s="4">
        <f t="shared" si="0"/>
        <v>680744064</v>
      </c>
      <c r="I28" s="11">
        <f t="shared" si="3"/>
        <v>7.2256637858468687E-3</v>
      </c>
      <c r="J28" s="4">
        <f t="shared" si="4"/>
        <v>14379070.933835268</v>
      </c>
    </row>
    <row r="29" spans="1:10" x14ac:dyDescent="0.25">
      <c r="A29" s="3" t="s">
        <v>29</v>
      </c>
      <c r="B29" s="4">
        <v>6116</v>
      </c>
      <c r="C29" s="4">
        <v>44027</v>
      </c>
      <c r="D29" s="4">
        <v>269269132</v>
      </c>
      <c r="E29" s="5">
        <f t="shared" si="1"/>
        <v>2.8833054778950877E-3</v>
      </c>
      <c r="F29" s="4">
        <f t="shared" si="2"/>
        <v>5737777.9010112248</v>
      </c>
      <c r="G29" s="12">
        <v>44553</v>
      </c>
      <c r="H29" s="4">
        <f t="shared" si="0"/>
        <v>272486148</v>
      </c>
      <c r="I29" s="11">
        <f t="shared" si="3"/>
        <v>2.8922665592990174E-3</v>
      </c>
      <c r="J29" s="4">
        <f t="shared" si="4"/>
        <v>5755610.4530050447</v>
      </c>
    </row>
    <row r="30" spans="1:10" x14ac:dyDescent="0.25">
      <c r="A30" s="3" t="s">
        <v>30</v>
      </c>
      <c r="B30" s="4">
        <v>8960</v>
      </c>
      <c r="C30" s="4">
        <v>26975</v>
      </c>
      <c r="D30" s="4">
        <v>241696000</v>
      </c>
      <c r="E30" s="5">
        <f t="shared" si="1"/>
        <v>2.5880552873224663E-3</v>
      </c>
      <c r="F30" s="4">
        <f t="shared" si="2"/>
        <v>5150230.0217717076</v>
      </c>
      <c r="G30" s="12">
        <v>27426</v>
      </c>
      <c r="H30" s="4">
        <f t="shared" si="0"/>
        <v>245736960</v>
      </c>
      <c r="I30" s="11">
        <f t="shared" si="3"/>
        <v>2.6083410001149867E-3</v>
      </c>
      <c r="J30" s="4">
        <f t="shared" si="4"/>
        <v>5190598.5902288239</v>
      </c>
    </row>
    <row r="31" spans="1:10" x14ac:dyDescent="0.25">
      <c r="A31" s="3" t="s">
        <v>31</v>
      </c>
      <c r="B31" s="4">
        <v>5542</v>
      </c>
      <c r="C31" s="4">
        <v>20042</v>
      </c>
      <c r="D31" s="4">
        <v>111072764</v>
      </c>
      <c r="E31" s="5">
        <f t="shared" si="1"/>
        <v>1.1893554471225031E-3</v>
      </c>
      <c r="F31" s="4">
        <f t="shared" si="2"/>
        <v>2366817.3397737811</v>
      </c>
      <c r="G31" s="12">
        <v>20222</v>
      </c>
      <c r="H31" s="4">
        <f t="shared" si="0"/>
        <v>112070324</v>
      </c>
      <c r="I31" s="11">
        <f t="shared" si="3"/>
        <v>1.1895549655427111E-3</v>
      </c>
      <c r="J31" s="4">
        <f t="shared" si="4"/>
        <v>2367214.3814299949</v>
      </c>
    </row>
    <row r="32" spans="1:10" x14ac:dyDescent="0.25">
      <c r="A32" s="3" t="s">
        <v>32</v>
      </c>
      <c r="B32" s="4">
        <v>11490</v>
      </c>
      <c r="C32" s="4">
        <v>9187</v>
      </c>
      <c r="D32" s="4">
        <v>105558630</v>
      </c>
      <c r="E32" s="5">
        <f t="shared" si="1"/>
        <v>1.1303106815752678E-3</v>
      </c>
      <c r="F32" s="4">
        <f t="shared" si="2"/>
        <v>2249318.256334783</v>
      </c>
      <c r="G32" s="12">
        <v>9228</v>
      </c>
      <c r="H32" s="4">
        <f t="shared" si="0"/>
        <v>106029720</v>
      </c>
      <c r="I32" s="11">
        <f t="shared" si="3"/>
        <v>1.125437809219712E-3</v>
      </c>
      <c r="J32" s="4">
        <f t="shared" si="4"/>
        <v>2239621.2403472271</v>
      </c>
    </row>
    <row r="33" spans="1:10" x14ac:dyDescent="0.25">
      <c r="A33" s="3" t="s">
        <v>33</v>
      </c>
      <c r="B33" s="4">
        <v>5282</v>
      </c>
      <c r="C33" s="4">
        <v>16048</v>
      </c>
      <c r="D33" s="4">
        <v>84765536</v>
      </c>
      <c r="E33" s="5">
        <f t="shared" si="1"/>
        <v>9.076604231245981E-4</v>
      </c>
      <c r="F33" s="4">
        <f t="shared" si="2"/>
        <v>1806244.2420179502</v>
      </c>
      <c r="G33" s="12">
        <v>16746</v>
      </c>
      <c r="H33" s="4">
        <f t="shared" si="0"/>
        <v>88452372</v>
      </c>
      <c r="I33" s="11">
        <f t="shared" si="3"/>
        <v>9.3886547813166912E-4</v>
      </c>
      <c r="J33" s="4">
        <f t="shared" si="4"/>
        <v>1868342.3014820216</v>
      </c>
    </row>
    <row r="34" spans="1:10" x14ac:dyDescent="0.25">
      <c r="A34" s="3" t="s">
        <v>34</v>
      </c>
      <c r="B34" s="4">
        <v>11833</v>
      </c>
      <c r="C34" s="4">
        <v>13464</v>
      </c>
      <c r="D34" s="4">
        <v>159319512</v>
      </c>
      <c r="E34" s="5">
        <f t="shared" si="1"/>
        <v>1.7059765383177013E-3</v>
      </c>
      <c r="F34" s="4">
        <f t="shared" si="2"/>
        <v>3394893.3112522257</v>
      </c>
      <c r="G34" s="12">
        <v>13548</v>
      </c>
      <c r="H34" s="4">
        <f t="shared" si="0"/>
        <v>160313484</v>
      </c>
      <c r="I34" s="11">
        <f t="shared" si="3"/>
        <v>1.701625319970093E-3</v>
      </c>
      <c r="J34" s="4">
        <f t="shared" si="4"/>
        <v>3386234.3867404852</v>
      </c>
    </row>
    <row r="35" spans="1:10" x14ac:dyDescent="0.25">
      <c r="A35" s="3" t="s">
        <v>35</v>
      </c>
      <c r="B35" s="4">
        <v>12138</v>
      </c>
      <c r="C35" s="4">
        <v>20195</v>
      </c>
      <c r="D35" s="4">
        <v>245126910</v>
      </c>
      <c r="E35" s="5">
        <f t="shared" si="1"/>
        <v>2.6247931099005295E-3</v>
      </c>
      <c r="F35" s="4">
        <f t="shared" si="2"/>
        <v>5223338.2887020539</v>
      </c>
      <c r="G35" s="12">
        <v>20437</v>
      </c>
      <c r="H35" s="4">
        <f t="shared" si="0"/>
        <v>248064306</v>
      </c>
      <c r="I35" s="11">
        <f t="shared" si="3"/>
        <v>2.6330442925837044E-3</v>
      </c>
      <c r="J35" s="4">
        <f t="shared" si="4"/>
        <v>5239758.142241572</v>
      </c>
    </row>
    <row r="36" spans="1:10" x14ac:dyDescent="0.25">
      <c r="A36" s="3" t="s">
        <v>36</v>
      </c>
      <c r="B36" s="4">
        <v>7505</v>
      </c>
      <c r="C36" s="4">
        <v>207611</v>
      </c>
      <c r="D36" s="4">
        <v>1558120555</v>
      </c>
      <c r="E36" s="5">
        <f t="shared" si="1"/>
        <v>1.6684190638875138E-2</v>
      </c>
      <c r="F36" s="4">
        <f t="shared" si="2"/>
        <v>33201539.371361524</v>
      </c>
      <c r="G36" s="12">
        <v>209678</v>
      </c>
      <c r="H36" s="4">
        <f t="shared" si="0"/>
        <v>1573633390</v>
      </c>
      <c r="I36" s="11">
        <f t="shared" si="3"/>
        <v>1.6703114135891227E-2</v>
      </c>
      <c r="J36" s="4">
        <f t="shared" si="4"/>
        <v>33239197.130423542</v>
      </c>
    </row>
    <row r="37" spans="1:10" x14ac:dyDescent="0.25">
      <c r="A37" s="3" t="s">
        <v>37</v>
      </c>
      <c r="B37" s="4">
        <v>9731</v>
      </c>
      <c r="C37" s="4">
        <v>41045</v>
      </c>
      <c r="D37" s="4">
        <v>399408895</v>
      </c>
      <c r="E37" s="5">
        <f t="shared" si="1"/>
        <v>4.2768283401809449E-3</v>
      </c>
      <c r="F37" s="4">
        <f t="shared" si="2"/>
        <v>8510888.3969600797</v>
      </c>
      <c r="G37" s="12">
        <v>41712</v>
      </c>
      <c r="H37" s="4">
        <f t="shared" si="0"/>
        <v>405899472</v>
      </c>
      <c r="I37" s="11">
        <f t="shared" si="3"/>
        <v>4.3083638486559979E-3</v>
      </c>
      <c r="J37" s="4">
        <f t="shared" si="4"/>
        <v>8573644.0588254351</v>
      </c>
    </row>
    <row r="38" spans="1:10" x14ac:dyDescent="0.25">
      <c r="A38" s="3" t="s">
        <v>38</v>
      </c>
      <c r="B38" s="4">
        <v>11683</v>
      </c>
      <c r="C38" s="4">
        <v>21403</v>
      </c>
      <c r="D38" s="4">
        <v>250051249</v>
      </c>
      <c r="E38" s="5">
        <f t="shared" si="1"/>
        <v>2.6775224127666016E-3</v>
      </c>
      <c r="F38" s="4">
        <f t="shared" si="2"/>
        <v>5328269.6014055368</v>
      </c>
      <c r="G38" s="12">
        <v>21501</v>
      </c>
      <c r="H38" s="4">
        <f t="shared" si="0"/>
        <v>251196183</v>
      </c>
      <c r="I38" s="11">
        <f t="shared" si="3"/>
        <v>2.6662871681626043E-3</v>
      </c>
      <c r="J38" s="4">
        <f t="shared" si="4"/>
        <v>5305911.4646435827</v>
      </c>
    </row>
    <row r="39" spans="1:10" x14ac:dyDescent="0.25">
      <c r="A39" s="3" t="s">
        <v>39</v>
      </c>
      <c r="B39" s="4">
        <v>12041</v>
      </c>
      <c r="C39" s="4">
        <v>8888</v>
      </c>
      <c r="D39" s="4">
        <v>107020408</v>
      </c>
      <c r="E39" s="5">
        <f t="shared" si="1"/>
        <v>1.1459632462920675E-3</v>
      </c>
      <c r="F39" s="4">
        <f t="shared" si="2"/>
        <v>2280466.8601212143</v>
      </c>
      <c r="G39" s="12">
        <v>8931</v>
      </c>
      <c r="H39" s="4">
        <f t="shared" si="0"/>
        <v>107538171</v>
      </c>
      <c r="I39" s="11">
        <f t="shared" si="3"/>
        <v>1.1414490538854084E-3</v>
      </c>
      <c r="J39" s="4">
        <f t="shared" si="4"/>
        <v>2271483.6172319627</v>
      </c>
    </row>
    <row r="40" spans="1:10" x14ac:dyDescent="0.25">
      <c r="A40" s="3" t="s">
        <v>40</v>
      </c>
      <c r="B40" s="4">
        <v>9522</v>
      </c>
      <c r="C40" s="4">
        <v>10491</v>
      </c>
      <c r="D40" s="4">
        <v>99895302</v>
      </c>
      <c r="E40" s="5">
        <f t="shared" si="1"/>
        <v>1.0696683624047338E-3</v>
      </c>
      <c r="F40" s="4">
        <f t="shared" si="2"/>
        <v>2128640.0411854205</v>
      </c>
      <c r="G40" s="12">
        <v>10604</v>
      </c>
      <c r="H40" s="4">
        <f t="shared" si="0"/>
        <v>100971288</v>
      </c>
      <c r="I40" s="11">
        <f t="shared" si="3"/>
        <v>1.071745781850717E-3</v>
      </c>
      <c r="J40" s="4">
        <f t="shared" si="4"/>
        <v>2132774.1058829268</v>
      </c>
    </row>
    <row r="41" spans="1:10" x14ac:dyDescent="0.25">
      <c r="A41" s="3" t="s">
        <v>41</v>
      </c>
      <c r="B41" s="4">
        <v>11141</v>
      </c>
      <c r="C41" s="4">
        <v>53472</v>
      </c>
      <c r="D41" s="4">
        <v>595731552</v>
      </c>
      <c r="E41" s="5">
        <f t="shared" si="1"/>
        <v>6.379030654120957E-3</v>
      </c>
      <c r="F41" s="4">
        <f t="shared" si="2"/>
        <v>12694271.001700705</v>
      </c>
      <c r="G41" s="12">
        <v>54020</v>
      </c>
      <c r="H41" s="4">
        <f t="shared" si="0"/>
        <v>601836820</v>
      </c>
      <c r="I41" s="11">
        <f t="shared" si="3"/>
        <v>6.3881137496973319E-3</v>
      </c>
      <c r="J41" s="4">
        <f t="shared" si="4"/>
        <v>12712346.36189769</v>
      </c>
    </row>
    <row r="42" spans="1:10" x14ac:dyDescent="0.25">
      <c r="A42" s="3" t="s">
        <v>42</v>
      </c>
      <c r="B42" s="4">
        <v>12416</v>
      </c>
      <c r="C42" s="4">
        <v>11516</v>
      </c>
      <c r="D42" s="4">
        <v>142982656</v>
      </c>
      <c r="E42" s="5">
        <f t="shared" si="1"/>
        <v>1.5310432065744131E-3</v>
      </c>
      <c r="F42" s="4">
        <f t="shared" si="2"/>
        <v>3046775.981083082</v>
      </c>
      <c r="G42" s="12">
        <v>11696</v>
      </c>
      <c r="H42" s="4">
        <f t="shared" si="0"/>
        <v>145217536</v>
      </c>
      <c r="I42" s="11">
        <f t="shared" si="3"/>
        <v>1.541391466242905E-3</v>
      </c>
      <c r="J42" s="4">
        <f t="shared" si="4"/>
        <v>3067369.0178233809</v>
      </c>
    </row>
    <row r="43" spans="1:10" x14ac:dyDescent="0.25">
      <c r="A43" s="3" t="s">
        <v>43</v>
      </c>
      <c r="B43" s="4">
        <v>12046</v>
      </c>
      <c r="C43" s="4">
        <v>16231</v>
      </c>
      <c r="D43" s="4">
        <v>195518626</v>
      </c>
      <c r="E43" s="5">
        <f t="shared" si="1"/>
        <v>2.0935928347565694E-3</v>
      </c>
      <c r="F43" s="4">
        <f t="shared" si="2"/>
        <v>4166249.7411655732</v>
      </c>
      <c r="G43" s="12">
        <v>16425</v>
      </c>
      <c r="H43" s="4">
        <f t="shared" si="0"/>
        <v>197855550</v>
      </c>
      <c r="I43" s="11">
        <f t="shared" si="3"/>
        <v>2.1001103910673461E-3</v>
      </c>
      <c r="J43" s="4">
        <f t="shared" si="4"/>
        <v>4179219.6782240188</v>
      </c>
    </row>
    <row r="44" spans="1:10" x14ac:dyDescent="0.25">
      <c r="A44" s="3" t="s">
        <v>44</v>
      </c>
      <c r="B44" s="4">
        <v>11664</v>
      </c>
      <c r="C44" s="4">
        <v>33208</v>
      </c>
      <c r="D44" s="4">
        <v>387338112</v>
      </c>
      <c r="E44" s="5">
        <f t="shared" si="1"/>
        <v>4.1475756683730866E-3</v>
      </c>
      <c r="F44" s="4">
        <f t="shared" si="2"/>
        <v>8253675.5800624425</v>
      </c>
      <c r="G44" s="12">
        <v>33430</v>
      </c>
      <c r="H44" s="4">
        <f t="shared" si="0"/>
        <v>389927520</v>
      </c>
      <c r="I44" s="11">
        <f t="shared" si="3"/>
        <v>4.1388317715379749E-3</v>
      </c>
      <c r="J44" s="4">
        <f t="shared" si="4"/>
        <v>8236275.2253605705</v>
      </c>
    </row>
    <row r="45" spans="1:10" x14ac:dyDescent="0.25">
      <c r="A45" s="3" t="s">
        <v>45</v>
      </c>
      <c r="B45" s="4">
        <v>9589</v>
      </c>
      <c r="C45" s="4">
        <v>100849</v>
      </c>
      <c r="D45" s="4">
        <v>967041061</v>
      </c>
      <c r="E45" s="5">
        <f t="shared" si="1"/>
        <v>1.0354973731377341E-2</v>
      </c>
      <c r="F45" s="4">
        <f t="shared" si="2"/>
        <v>20606397.725440908</v>
      </c>
      <c r="G45" s="12">
        <v>101790</v>
      </c>
      <c r="H45" s="4">
        <f t="shared" si="0"/>
        <v>976064310</v>
      </c>
      <c r="I45" s="11">
        <f t="shared" si="3"/>
        <v>1.0360299722605604E-2</v>
      </c>
      <c r="J45" s="4">
        <f t="shared" si="4"/>
        <v>20616996.44798515</v>
      </c>
    </row>
    <row r="46" spans="1:10" x14ac:dyDescent="0.25">
      <c r="A46" s="3" t="s">
        <v>46</v>
      </c>
      <c r="B46" s="4">
        <v>9450</v>
      </c>
      <c r="C46" s="4">
        <v>33825</v>
      </c>
      <c r="D46" s="4">
        <v>319646250</v>
      </c>
      <c r="E46" s="5">
        <f t="shared" si="1"/>
        <v>3.422738346457115E-3</v>
      </c>
      <c r="F46" s="4">
        <f t="shared" si="2"/>
        <v>6811249.3094496587</v>
      </c>
      <c r="G46" s="12">
        <v>34058</v>
      </c>
      <c r="H46" s="4">
        <f t="shared" si="0"/>
        <v>321848100</v>
      </c>
      <c r="I46" s="11">
        <f t="shared" si="3"/>
        <v>3.4162121767889872E-3</v>
      </c>
      <c r="J46" s="4">
        <f t="shared" si="4"/>
        <v>6798262.2318100845</v>
      </c>
    </row>
    <row r="47" spans="1:10" x14ac:dyDescent="0.25">
      <c r="A47" s="3" t="s">
        <v>47</v>
      </c>
      <c r="B47" s="4">
        <v>8513</v>
      </c>
      <c r="C47" s="4">
        <v>11860</v>
      </c>
      <c r="D47" s="4">
        <v>100964180</v>
      </c>
      <c r="E47" s="5">
        <f t="shared" si="1"/>
        <v>1.0811137953428158E-3</v>
      </c>
      <c r="F47" s="4">
        <f t="shared" si="2"/>
        <v>2151416.4527322035</v>
      </c>
      <c r="G47" s="12">
        <v>12038</v>
      </c>
      <c r="H47" s="4">
        <f t="shared" si="0"/>
        <v>102479494</v>
      </c>
      <c r="I47" s="11">
        <f t="shared" si="3"/>
        <v>1.0877544259977733E-3</v>
      </c>
      <c r="J47" s="4">
        <f t="shared" si="4"/>
        <v>2164631.3077355688</v>
      </c>
    </row>
    <row r="48" spans="1:10" x14ac:dyDescent="0.25">
      <c r="A48" s="3" t="s">
        <v>48</v>
      </c>
      <c r="B48" s="4">
        <v>12494</v>
      </c>
      <c r="C48" s="4">
        <v>5228</v>
      </c>
      <c r="D48" s="4">
        <v>65318632</v>
      </c>
      <c r="E48" s="5">
        <f t="shared" si="1"/>
        <v>6.9942502527253422E-4</v>
      </c>
      <c r="F48" s="4">
        <f t="shared" si="2"/>
        <v>1391855.8002923431</v>
      </c>
      <c r="G48" s="12">
        <v>5241</v>
      </c>
      <c r="H48" s="4">
        <f t="shared" si="0"/>
        <v>65481054</v>
      </c>
      <c r="I48" s="11">
        <f t="shared" si="3"/>
        <v>6.9503959794628965E-4</v>
      </c>
      <c r="J48" s="4">
        <f t="shared" si="4"/>
        <v>1383128.7999131165</v>
      </c>
    </row>
    <row r="49" spans="1:10" x14ac:dyDescent="0.25">
      <c r="A49" s="3" t="s">
        <v>49</v>
      </c>
      <c r="B49" s="4">
        <v>13137</v>
      </c>
      <c r="C49" s="4">
        <v>3665</v>
      </c>
      <c r="D49" s="4">
        <v>48147105</v>
      </c>
      <c r="E49" s="5">
        <f t="shared" si="1"/>
        <v>5.155541244560107E-4</v>
      </c>
      <c r="F49" s="4">
        <f t="shared" si="2"/>
        <v>1025952.7076674612</v>
      </c>
      <c r="G49" s="12">
        <v>3655</v>
      </c>
      <c r="H49" s="4">
        <f t="shared" si="0"/>
        <v>48015735</v>
      </c>
      <c r="I49" s="11">
        <f t="shared" si="3"/>
        <v>5.0965638319590257E-4</v>
      </c>
      <c r="J49" s="4">
        <f t="shared" si="4"/>
        <v>1014216.2025598461</v>
      </c>
    </row>
    <row r="50" spans="1:10" x14ac:dyDescent="0.25">
      <c r="A50" s="3" t="s">
        <v>50</v>
      </c>
      <c r="B50" s="4">
        <v>11540</v>
      </c>
      <c r="C50" s="4">
        <v>9794</v>
      </c>
      <c r="D50" s="4">
        <v>113022760</v>
      </c>
      <c r="E50" s="5">
        <f t="shared" si="1"/>
        <v>1.2102357987131692E-3</v>
      </c>
      <c r="F50" s="4">
        <f t="shared" si="2"/>
        <v>2408369.2394392067</v>
      </c>
      <c r="G50" s="12">
        <v>9815</v>
      </c>
      <c r="H50" s="4">
        <f t="shared" si="0"/>
        <v>113265100</v>
      </c>
      <c r="I50" s="11">
        <f t="shared" si="3"/>
        <v>1.2022367502720144E-3</v>
      </c>
      <c r="J50" s="4">
        <f t="shared" si="4"/>
        <v>2392451.1330413087</v>
      </c>
    </row>
    <row r="51" spans="1:10" x14ac:dyDescent="0.25">
      <c r="A51" s="3" t="s">
        <v>51</v>
      </c>
      <c r="B51" s="4">
        <v>11322</v>
      </c>
      <c r="C51" s="4">
        <v>5315</v>
      </c>
      <c r="D51" s="4">
        <v>60176430</v>
      </c>
      <c r="E51" s="5">
        <f t="shared" si="1"/>
        <v>6.4436286837055753E-4</v>
      </c>
      <c r="F51" s="4">
        <f t="shared" si="2"/>
        <v>1282282.1080574095</v>
      </c>
      <c r="G51" s="12">
        <v>5327</v>
      </c>
      <c r="H51" s="4">
        <f t="shared" si="0"/>
        <v>60312294</v>
      </c>
      <c r="I51" s="11">
        <f t="shared" si="3"/>
        <v>6.401765092690538E-4</v>
      </c>
      <c r="J51" s="4">
        <f t="shared" si="4"/>
        <v>1273951.2534454172</v>
      </c>
    </row>
    <row r="52" spans="1:10" x14ac:dyDescent="0.25">
      <c r="A52" s="3" t="s">
        <v>52</v>
      </c>
      <c r="B52" s="4">
        <v>11617</v>
      </c>
      <c r="C52" s="4">
        <v>11440</v>
      </c>
      <c r="D52" s="4">
        <v>132898480</v>
      </c>
      <c r="E52" s="5">
        <f t="shared" si="1"/>
        <v>1.4230629130855251E-3</v>
      </c>
      <c r="F52" s="4">
        <f t="shared" si="2"/>
        <v>2831895.1970401946</v>
      </c>
      <c r="G52" s="12">
        <v>11526</v>
      </c>
      <c r="H52" s="4">
        <f t="shared" si="0"/>
        <v>133897542</v>
      </c>
      <c r="I52" s="11">
        <f t="shared" si="3"/>
        <v>1.421236954397167E-3</v>
      </c>
      <c r="J52" s="4">
        <f t="shared" si="4"/>
        <v>2828261.5392503622</v>
      </c>
    </row>
    <row r="53" spans="1:10" x14ac:dyDescent="0.25">
      <c r="A53" s="3" t="s">
        <v>53</v>
      </c>
      <c r="B53" s="4">
        <v>11757</v>
      </c>
      <c r="C53" s="4">
        <v>21102</v>
      </c>
      <c r="D53" s="4">
        <v>248096214</v>
      </c>
      <c r="E53" s="5">
        <f t="shared" si="1"/>
        <v>2.6565881040951696E-3</v>
      </c>
      <c r="F53" s="4">
        <f t="shared" si="2"/>
        <v>5286610.3271493874</v>
      </c>
      <c r="G53" s="12">
        <v>21191</v>
      </c>
      <c r="H53" s="4">
        <f t="shared" si="0"/>
        <v>249142587</v>
      </c>
      <c r="I53" s="11">
        <f t="shared" si="3"/>
        <v>2.6444895572355705E-3</v>
      </c>
      <c r="J53" s="4">
        <f t="shared" si="4"/>
        <v>5262534.2188987853</v>
      </c>
    </row>
    <row r="54" spans="1:10" x14ac:dyDescent="0.25">
      <c r="A54" s="3" t="s">
        <v>54</v>
      </c>
      <c r="B54" s="4">
        <v>13701</v>
      </c>
      <c r="C54" s="4">
        <v>7634</v>
      </c>
      <c r="D54" s="4">
        <v>104593434</v>
      </c>
      <c r="E54" s="5">
        <f t="shared" si="1"/>
        <v>1.1199754645625638E-3</v>
      </c>
      <c r="F54" s="4">
        <f t="shared" si="2"/>
        <v>2228751.1744795018</v>
      </c>
      <c r="G54" s="12">
        <v>7735</v>
      </c>
      <c r="H54" s="4">
        <f t="shared" si="0"/>
        <v>105977235</v>
      </c>
      <c r="I54" s="11">
        <f t="shared" si="3"/>
        <v>1.1248807144408435E-3</v>
      </c>
      <c r="J54" s="4">
        <f t="shared" si="4"/>
        <v>2238512.6217372785</v>
      </c>
    </row>
    <row r="55" spans="1:10" x14ac:dyDescent="0.25">
      <c r="A55" s="3" t="s">
        <v>55</v>
      </c>
      <c r="B55" s="4">
        <v>8602</v>
      </c>
      <c r="C55" s="4">
        <v>151702</v>
      </c>
      <c r="D55" s="4">
        <v>1304940604</v>
      </c>
      <c r="E55" s="5">
        <f t="shared" si="1"/>
        <v>1.3973166414934349E-2</v>
      </c>
      <c r="F55" s="4">
        <f t="shared" si="2"/>
        <v>27806601.165719356</v>
      </c>
      <c r="G55" s="12">
        <v>152777</v>
      </c>
      <c r="H55" s="4">
        <f t="shared" si="0"/>
        <v>1314187754</v>
      </c>
      <c r="I55" s="11">
        <f t="shared" si="3"/>
        <v>1.3949264288966659E-2</v>
      </c>
      <c r="J55" s="4">
        <f t="shared" si="4"/>
        <v>27759035.935043652</v>
      </c>
    </row>
    <row r="56" spans="1:10" x14ac:dyDescent="0.25">
      <c r="A56" s="3" t="s">
        <v>56</v>
      </c>
      <c r="B56" s="4">
        <v>9346</v>
      </c>
      <c r="C56" s="4">
        <v>135096</v>
      </c>
      <c r="D56" s="4">
        <v>1262607216</v>
      </c>
      <c r="E56" s="5">
        <f t="shared" si="1"/>
        <v>1.351986495920619E-2</v>
      </c>
      <c r="F56" s="4">
        <f t="shared" si="2"/>
        <v>26904531.268820316</v>
      </c>
      <c r="G56" s="12">
        <v>136678</v>
      </c>
      <c r="H56" s="4">
        <f t="shared" si="0"/>
        <v>1277392588</v>
      </c>
      <c r="I56" s="11">
        <f t="shared" si="3"/>
        <v>1.3558707084694916E-2</v>
      </c>
      <c r="J56" s="4">
        <f t="shared" si="4"/>
        <v>26981827.098542884</v>
      </c>
    </row>
    <row r="57" spans="1:10" x14ac:dyDescent="0.25">
      <c r="A57" s="3" t="s">
        <v>57</v>
      </c>
      <c r="B57" s="4">
        <v>9616</v>
      </c>
      <c r="C57" s="4">
        <v>14284</v>
      </c>
      <c r="D57" s="4">
        <v>137354944</v>
      </c>
      <c r="E57" s="5">
        <f t="shared" si="1"/>
        <v>1.4707822597770806E-3</v>
      </c>
      <c r="F57" s="4">
        <f t="shared" si="2"/>
        <v>2926856.6969563905</v>
      </c>
      <c r="G57" s="12">
        <v>14294</v>
      </c>
      <c r="H57" s="4">
        <f t="shared" si="0"/>
        <v>137451104</v>
      </c>
      <c r="I57" s="11">
        <f t="shared" si="3"/>
        <v>1.4589557471300575E-3</v>
      </c>
      <c r="J57" s="4">
        <f t="shared" si="4"/>
        <v>2903321.9367888146</v>
      </c>
    </row>
    <row r="58" spans="1:10" x14ac:dyDescent="0.25">
      <c r="A58" s="3" t="s">
        <v>58</v>
      </c>
      <c r="B58" s="4">
        <v>10877</v>
      </c>
      <c r="C58" s="4">
        <v>42510</v>
      </c>
      <c r="D58" s="4">
        <v>462381270</v>
      </c>
      <c r="E58" s="5">
        <f t="shared" si="1"/>
        <v>4.9511298928504276E-3</v>
      </c>
      <c r="F58" s="4">
        <f t="shared" si="2"/>
        <v>9852748.486772351</v>
      </c>
      <c r="G58" s="12">
        <v>42831</v>
      </c>
      <c r="H58" s="4">
        <f t="shared" si="0"/>
        <v>465872787</v>
      </c>
      <c r="I58" s="11">
        <f t="shared" si="3"/>
        <v>4.9449423121777697E-3</v>
      </c>
      <c r="J58" s="4">
        <f t="shared" si="4"/>
        <v>9840435.2012337614</v>
      </c>
    </row>
    <row r="59" spans="1:10" x14ac:dyDescent="0.25">
      <c r="A59" s="3" t="s">
        <v>59</v>
      </c>
      <c r="B59" s="4">
        <v>15135</v>
      </c>
      <c r="C59" s="4">
        <v>7400</v>
      </c>
      <c r="D59" s="4">
        <v>111999000</v>
      </c>
      <c r="E59" s="5">
        <f t="shared" si="1"/>
        <v>1.1992734845625451E-3</v>
      </c>
      <c r="F59" s="4">
        <f t="shared" si="2"/>
        <v>2386554.2342794649</v>
      </c>
      <c r="G59" s="12">
        <v>7387</v>
      </c>
      <c r="H59" s="4">
        <f t="shared" si="0"/>
        <v>111802245</v>
      </c>
      <c r="I59" s="11">
        <f t="shared" si="3"/>
        <v>1.1867094780467732E-3</v>
      </c>
      <c r="J59" s="4">
        <f t="shared" si="4"/>
        <v>2361551.8613130786</v>
      </c>
    </row>
    <row r="60" spans="1:10" x14ac:dyDescent="0.25">
      <c r="A60" s="3" t="s">
        <v>60</v>
      </c>
      <c r="B60" s="4">
        <v>10504</v>
      </c>
      <c r="C60" s="4">
        <v>26405</v>
      </c>
      <c r="D60" s="4">
        <v>277358120</v>
      </c>
      <c r="E60" s="5">
        <f t="shared" si="1"/>
        <v>2.969921508621653E-3</v>
      </c>
      <c r="F60" s="4">
        <f t="shared" si="2"/>
        <v>5910143.8021570891</v>
      </c>
      <c r="G60" s="12">
        <v>26572</v>
      </c>
      <c r="H60" s="4">
        <f t="shared" si="0"/>
        <v>279112288</v>
      </c>
      <c r="I60" s="11">
        <f t="shared" si="3"/>
        <v>2.9625988065706608E-3</v>
      </c>
      <c r="J60" s="4">
        <f t="shared" si="4"/>
        <v>5895571.625075615</v>
      </c>
    </row>
    <row r="61" spans="1:10" x14ac:dyDescent="0.25">
      <c r="A61" s="3" t="s">
        <v>61</v>
      </c>
      <c r="B61" s="4">
        <v>10476</v>
      </c>
      <c r="C61" s="4">
        <v>6423</v>
      </c>
      <c r="D61" s="4">
        <v>67287348</v>
      </c>
      <c r="E61" s="5">
        <f t="shared" si="1"/>
        <v>7.2050582864965397E-4</v>
      </c>
      <c r="F61" s="4">
        <f t="shared" si="2"/>
        <v>1433806.5990128114</v>
      </c>
      <c r="G61" s="12">
        <v>6521</v>
      </c>
      <c r="H61" s="4">
        <f t="shared" si="0"/>
        <v>68313996</v>
      </c>
      <c r="I61" s="11">
        <f t="shared" si="3"/>
        <v>7.2510946928167096E-4</v>
      </c>
      <c r="J61" s="4">
        <f t="shared" si="4"/>
        <v>1442967.8438705252</v>
      </c>
    </row>
    <row r="62" spans="1:10" x14ac:dyDescent="0.25">
      <c r="A62" s="3" t="s">
        <v>62</v>
      </c>
      <c r="B62" s="4">
        <v>8838</v>
      </c>
      <c r="C62" s="4">
        <v>9465</v>
      </c>
      <c r="D62" s="4">
        <v>83651670</v>
      </c>
      <c r="E62" s="5">
        <f t="shared" si="1"/>
        <v>8.9573326342535305E-4</v>
      </c>
      <c r="F62" s="4">
        <f t="shared" si="2"/>
        <v>1782509.1942164525</v>
      </c>
      <c r="G62" s="12">
        <v>9510</v>
      </c>
      <c r="H62" s="4">
        <f t="shared" si="0"/>
        <v>84049380</v>
      </c>
      <c r="I62" s="11">
        <f t="shared" si="3"/>
        <v>8.921305280583131E-4</v>
      </c>
      <c r="J62" s="4">
        <f t="shared" si="4"/>
        <v>1775339.7508360432</v>
      </c>
    </row>
    <row r="63" spans="1:10" x14ac:dyDescent="0.25">
      <c r="A63" s="3" t="s">
        <v>63</v>
      </c>
      <c r="B63" s="4">
        <v>9849</v>
      </c>
      <c r="C63" s="4">
        <v>7103</v>
      </c>
      <c r="D63" s="4">
        <v>69957447</v>
      </c>
      <c r="E63" s="5">
        <f t="shared" si="1"/>
        <v>7.4909696724782869E-4</v>
      </c>
      <c r="F63" s="4">
        <f t="shared" si="2"/>
        <v>1490702.9648231792</v>
      </c>
      <c r="G63" s="12">
        <v>7124</v>
      </c>
      <c r="H63" s="4">
        <f t="shared" si="0"/>
        <v>70164276</v>
      </c>
      <c r="I63" s="11">
        <f t="shared" si="3"/>
        <v>7.4474901062576812E-4</v>
      </c>
      <c r="J63" s="4">
        <f t="shared" si="4"/>
        <v>1482050.5311452786</v>
      </c>
    </row>
    <row r="64" spans="1:10" x14ac:dyDescent="0.25">
      <c r="A64" s="3" t="s">
        <v>64</v>
      </c>
      <c r="B64" s="4">
        <v>6241</v>
      </c>
      <c r="C64" s="4">
        <v>11104</v>
      </c>
      <c r="D64" s="4">
        <v>69300064</v>
      </c>
      <c r="E64" s="5">
        <f t="shared" si="1"/>
        <v>7.4205777938809623E-4</v>
      </c>
      <c r="F64" s="4">
        <f t="shared" si="2"/>
        <v>1476694.9809823115</v>
      </c>
      <c r="G64" s="12">
        <v>11252</v>
      </c>
      <c r="H64" s="4">
        <f t="shared" si="0"/>
        <v>70223732</v>
      </c>
      <c r="I64" s="11">
        <f t="shared" si="3"/>
        <v>7.4538009812071741E-4</v>
      </c>
      <c r="J64" s="4">
        <f t="shared" si="4"/>
        <v>1483306.3952602276</v>
      </c>
    </row>
    <row r="65" spans="1:10" x14ac:dyDescent="0.25">
      <c r="A65" s="3" t="s">
        <v>65</v>
      </c>
      <c r="B65" s="4">
        <v>9579</v>
      </c>
      <c r="C65" s="4">
        <v>28712</v>
      </c>
      <c r="D65" s="4">
        <v>275032248</v>
      </c>
      <c r="E65" s="5">
        <f t="shared" si="1"/>
        <v>2.9450163164495224E-3</v>
      </c>
      <c r="F65" s="4">
        <f t="shared" si="2"/>
        <v>5860582.4697345495</v>
      </c>
      <c r="G65" s="12">
        <v>29116</v>
      </c>
      <c r="H65" s="4">
        <f t="shared" si="0"/>
        <v>278902164</v>
      </c>
      <c r="I65" s="11">
        <f t="shared" si="3"/>
        <v>2.9603684744126161E-3</v>
      </c>
      <c r="J65" s="4">
        <f t="shared" si="4"/>
        <v>5891133.2640811056</v>
      </c>
    </row>
    <row r="66" spans="1:10" x14ac:dyDescent="0.25">
      <c r="A66" s="3" t="s">
        <v>66</v>
      </c>
      <c r="B66" s="4">
        <v>9889</v>
      </c>
      <c r="C66" s="4">
        <v>13210</v>
      </c>
      <c r="D66" s="4">
        <v>130633690</v>
      </c>
      <c r="E66" s="5">
        <f t="shared" si="1"/>
        <v>1.3988117805298556E-3</v>
      </c>
      <c r="F66" s="4">
        <f t="shared" si="2"/>
        <v>2783635.4432544126</v>
      </c>
      <c r="G66" s="12">
        <v>13360</v>
      </c>
      <c r="H66" s="4">
        <f t="shared" si="0"/>
        <v>132117040</v>
      </c>
      <c r="I66" s="11">
        <f t="shared" si="3"/>
        <v>1.4023380619904784E-3</v>
      </c>
      <c r="J66" s="4">
        <f t="shared" si="4"/>
        <v>2790652.7433610521</v>
      </c>
    </row>
    <row r="67" spans="1:10" x14ac:dyDescent="0.25">
      <c r="A67" s="3" t="s">
        <v>67</v>
      </c>
      <c r="B67" s="4">
        <v>9429</v>
      </c>
      <c r="C67" s="4">
        <v>132072</v>
      </c>
      <c r="D67" s="4">
        <v>1245306888</v>
      </c>
      <c r="E67" s="5">
        <f t="shared" si="1"/>
        <v>1.3334614870860446E-2</v>
      </c>
      <c r="F67" s="4">
        <f t="shared" si="2"/>
        <v>26535883.593012288</v>
      </c>
      <c r="G67" s="12">
        <v>133136</v>
      </c>
      <c r="H67" s="4">
        <f t="shared" si="0"/>
        <v>1255339344</v>
      </c>
      <c r="I67" s="11">
        <f t="shared" si="3"/>
        <v>1.3324625974101134E-2</v>
      </c>
      <c r="J67" s="4">
        <f t="shared" si="4"/>
        <v>26516005.688461259</v>
      </c>
    </row>
    <row r="68" spans="1:10" x14ac:dyDescent="0.25">
      <c r="A68" s="3" t="s">
        <v>68</v>
      </c>
      <c r="B68" s="4">
        <v>11610</v>
      </c>
      <c r="C68" s="4">
        <v>29805</v>
      </c>
      <c r="D68" s="4">
        <v>346036050</v>
      </c>
      <c r="E68" s="5">
        <f t="shared" si="1"/>
        <v>3.705317542725909E-3</v>
      </c>
      <c r="F68" s="4">
        <f t="shared" si="2"/>
        <v>7373581.9100245591</v>
      </c>
      <c r="G68" s="12">
        <v>30319</v>
      </c>
      <c r="H68" s="4">
        <f t="shared" si="0"/>
        <v>352003590</v>
      </c>
      <c r="I68" s="11">
        <f t="shared" si="3"/>
        <v>3.7362934577878141E-3</v>
      </c>
      <c r="J68" s="4">
        <f t="shared" si="4"/>
        <v>7435223.9809977496</v>
      </c>
    </row>
    <row r="69" spans="1:10" x14ac:dyDescent="0.25">
      <c r="A69" s="3" t="s">
        <v>69</v>
      </c>
      <c r="B69" s="4">
        <v>10623</v>
      </c>
      <c r="C69" s="4">
        <v>33302</v>
      </c>
      <c r="D69" s="4">
        <v>353767146</v>
      </c>
      <c r="E69" s="5">
        <f t="shared" si="1"/>
        <v>3.7881013036470562E-3</v>
      </c>
      <c r="F69" s="4">
        <f t="shared" si="2"/>
        <v>7538321.5942576416</v>
      </c>
      <c r="G69" s="12">
        <v>33457</v>
      </c>
      <c r="H69" s="4">
        <f t="shared" ref="H69:H132" si="5">B69*G69</f>
        <v>355413711</v>
      </c>
      <c r="I69" s="11">
        <f t="shared" si="3"/>
        <v>3.7724897158503095E-3</v>
      </c>
      <c r="J69" s="4">
        <f t="shared" ref="J69:J132" si="6">I69*1990000000</f>
        <v>7507254.5345421163</v>
      </c>
    </row>
    <row r="70" spans="1:10" x14ac:dyDescent="0.25">
      <c r="A70" s="3" t="s">
        <v>70</v>
      </c>
      <c r="B70" s="4">
        <v>12361</v>
      </c>
      <c r="C70" s="4">
        <v>11083</v>
      </c>
      <c r="D70" s="4">
        <v>136996963</v>
      </c>
      <c r="E70" s="5">
        <f t="shared" ref="E70:E133" si="7">D70/93389040483</f>
        <v>1.466949036969045E-3</v>
      </c>
      <c r="F70" s="4">
        <f t="shared" ref="F70:F133" si="8">E70*1990000000</f>
        <v>2919228.5835683993</v>
      </c>
      <c r="G70" s="12">
        <v>11239</v>
      </c>
      <c r="H70" s="4">
        <f t="shared" si="5"/>
        <v>138925279</v>
      </c>
      <c r="I70" s="11">
        <f t="shared" ref="I70:I133" si="9">H70/94211976114</f>
        <v>1.4746031739308306E-3</v>
      </c>
      <c r="J70" s="4">
        <f t="shared" si="6"/>
        <v>2934460.3161223526</v>
      </c>
    </row>
    <row r="71" spans="1:10" x14ac:dyDescent="0.25">
      <c r="A71" s="3" t="s">
        <v>71</v>
      </c>
      <c r="B71" s="4">
        <v>11676</v>
      </c>
      <c r="C71" s="4">
        <v>26626</v>
      </c>
      <c r="D71" s="4">
        <v>310885176</v>
      </c>
      <c r="E71" s="5">
        <f t="shared" si="7"/>
        <v>3.3289256896968733E-3</v>
      </c>
      <c r="F71" s="4">
        <f t="shared" si="8"/>
        <v>6624562.1224967781</v>
      </c>
      <c r="G71" s="12">
        <v>26824</v>
      </c>
      <c r="H71" s="4">
        <f t="shared" si="5"/>
        <v>313197024</v>
      </c>
      <c r="I71" s="11">
        <f t="shared" si="9"/>
        <v>3.3243865261993861E-3</v>
      </c>
      <c r="J71" s="4">
        <f t="shared" si="6"/>
        <v>6615529.1871367786</v>
      </c>
    </row>
    <row r="72" spans="1:10" x14ac:dyDescent="0.25">
      <c r="A72" s="3" t="s">
        <v>72</v>
      </c>
      <c r="B72" s="4">
        <v>13092</v>
      </c>
      <c r="C72" s="4">
        <v>16641</v>
      </c>
      <c r="D72" s="4">
        <v>217863972</v>
      </c>
      <c r="E72" s="5">
        <f t="shared" si="7"/>
        <v>2.3328644439778636E-3</v>
      </c>
      <c r="F72" s="4">
        <f t="shared" si="8"/>
        <v>4642400.2435159488</v>
      </c>
      <c r="G72" s="12">
        <v>16738</v>
      </c>
      <c r="H72" s="4">
        <f t="shared" si="5"/>
        <v>219133896</v>
      </c>
      <c r="I72" s="11">
        <f t="shared" si="9"/>
        <v>2.3259664539340501E-3</v>
      </c>
      <c r="J72" s="4">
        <f t="shared" si="6"/>
        <v>4628673.2433287594</v>
      </c>
    </row>
    <row r="73" spans="1:10" x14ac:dyDescent="0.25">
      <c r="A73" s="3" t="s">
        <v>73</v>
      </c>
      <c r="B73" s="4">
        <v>12477</v>
      </c>
      <c r="C73" s="4">
        <v>18395</v>
      </c>
      <c r="D73" s="4">
        <v>229514415</v>
      </c>
      <c r="E73" s="5">
        <f t="shared" si="7"/>
        <v>2.4576161593798523E-3</v>
      </c>
      <c r="F73" s="4">
        <f t="shared" si="8"/>
        <v>4890656.1571659064</v>
      </c>
      <c r="G73" s="12">
        <v>18480</v>
      </c>
      <c r="H73" s="4">
        <f t="shared" si="5"/>
        <v>230574960</v>
      </c>
      <c r="I73" s="11">
        <f t="shared" si="9"/>
        <v>2.4474060465624423E-3</v>
      </c>
      <c r="J73" s="4">
        <f t="shared" si="6"/>
        <v>4870338.0326592606</v>
      </c>
    </row>
    <row r="74" spans="1:10" x14ac:dyDescent="0.25">
      <c r="A74" s="3" t="s">
        <v>74</v>
      </c>
      <c r="B74" s="4">
        <v>13080</v>
      </c>
      <c r="C74" s="4">
        <v>9247</v>
      </c>
      <c r="D74" s="4">
        <v>120950760</v>
      </c>
      <c r="E74" s="5">
        <f t="shared" si="7"/>
        <v>1.2951279869078125E-3</v>
      </c>
      <c r="F74" s="4">
        <f t="shared" si="8"/>
        <v>2577304.6939465469</v>
      </c>
      <c r="G74" s="12">
        <v>9307</v>
      </c>
      <c r="H74" s="4">
        <f t="shared" si="5"/>
        <v>121735560</v>
      </c>
      <c r="I74" s="11">
        <f t="shared" si="9"/>
        <v>1.29214527729145E-3</v>
      </c>
      <c r="J74" s="4">
        <f t="shared" si="6"/>
        <v>2571369.1018099855</v>
      </c>
    </row>
    <row r="75" spans="1:10" x14ac:dyDescent="0.25">
      <c r="A75" s="3" t="s">
        <v>75</v>
      </c>
      <c r="B75" s="4">
        <v>11929</v>
      </c>
      <c r="C75" s="4">
        <v>8229</v>
      </c>
      <c r="D75" s="4">
        <v>98163741</v>
      </c>
      <c r="E75" s="5">
        <f t="shared" si="7"/>
        <v>1.051126989765669E-3</v>
      </c>
      <c r="F75" s="4">
        <f t="shared" si="8"/>
        <v>2091742.7096336815</v>
      </c>
      <c r="G75" s="12">
        <v>8401</v>
      </c>
      <c r="H75" s="4">
        <f t="shared" si="5"/>
        <v>100215529</v>
      </c>
      <c r="I75" s="11">
        <f t="shared" si="9"/>
        <v>1.0637238823940545E-3</v>
      </c>
      <c r="J75" s="4">
        <f t="shared" si="6"/>
        <v>2116810.5259641684</v>
      </c>
    </row>
    <row r="76" spans="1:10" x14ac:dyDescent="0.25">
      <c r="A76" s="3" t="s">
        <v>76</v>
      </c>
      <c r="B76" s="4">
        <v>15879</v>
      </c>
      <c r="C76" s="4">
        <v>12155</v>
      </c>
      <c r="D76" s="4">
        <v>193009245</v>
      </c>
      <c r="E76" s="5">
        <f t="shared" si="7"/>
        <v>2.0667226475587818E-3</v>
      </c>
      <c r="F76" s="4">
        <f t="shared" si="8"/>
        <v>4112778.0686419755</v>
      </c>
      <c r="G76" s="12">
        <v>12292</v>
      </c>
      <c r="H76" s="4">
        <f t="shared" si="5"/>
        <v>195184668</v>
      </c>
      <c r="I76" s="11">
        <f t="shared" si="9"/>
        <v>2.0717606832046415E-3</v>
      </c>
      <c r="J76" s="4">
        <f t="shared" si="6"/>
        <v>4122803.7595772366</v>
      </c>
    </row>
    <row r="77" spans="1:10" x14ac:dyDescent="0.25">
      <c r="A77" s="3" t="s">
        <v>77</v>
      </c>
      <c r="B77" s="4">
        <v>10834</v>
      </c>
      <c r="C77" s="4">
        <v>19481</v>
      </c>
      <c r="D77" s="4">
        <v>211057154</v>
      </c>
      <c r="E77" s="5">
        <f t="shared" si="7"/>
        <v>2.2599777544391798E-3</v>
      </c>
      <c r="F77" s="4">
        <f t="shared" si="8"/>
        <v>4497355.7313339682</v>
      </c>
      <c r="G77" s="12">
        <v>19546</v>
      </c>
      <c r="H77" s="4">
        <f t="shared" si="5"/>
        <v>211761364</v>
      </c>
      <c r="I77" s="11">
        <f t="shared" si="9"/>
        <v>2.2477117319326884E-3</v>
      </c>
      <c r="J77" s="4">
        <f t="shared" si="6"/>
        <v>4472946.3465460502</v>
      </c>
    </row>
    <row r="78" spans="1:10" x14ac:dyDescent="0.25">
      <c r="A78" s="3" t="s">
        <v>78</v>
      </c>
      <c r="B78" s="4">
        <v>11670</v>
      </c>
      <c r="C78" s="4">
        <v>15864</v>
      </c>
      <c r="D78" s="4">
        <v>185132880</v>
      </c>
      <c r="E78" s="5">
        <f t="shared" si="7"/>
        <v>1.9823833615005447E-3</v>
      </c>
      <c r="F78" s="4">
        <f t="shared" si="8"/>
        <v>3944942.8893860839</v>
      </c>
      <c r="G78" s="12">
        <v>16111</v>
      </c>
      <c r="H78" s="4">
        <f t="shared" si="5"/>
        <v>188015370</v>
      </c>
      <c r="I78" s="11">
        <f t="shared" si="9"/>
        <v>1.9956631604085492E-3</v>
      </c>
      <c r="J78" s="4">
        <f t="shared" si="6"/>
        <v>3971369.6892130128</v>
      </c>
    </row>
    <row r="79" spans="1:10" x14ac:dyDescent="0.25">
      <c r="A79" s="3" t="s">
        <v>79</v>
      </c>
      <c r="B79" s="4">
        <v>12788</v>
      </c>
      <c r="C79" s="4">
        <v>9528</v>
      </c>
      <c r="D79" s="4">
        <v>121844064</v>
      </c>
      <c r="E79" s="5">
        <f t="shared" si="7"/>
        <v>1.3046933919636939E-3</v>
      </c>
      <c r="F79" s="4">
        <f t="shared" si="8"/>
        <v>2596339.850007751</v>
      </c>
      <c r="G79" s="12">
        <v>9785</v>
      </c>
      <c r="H79" s="4">
        <f t="shared" si="5"/>
        <v>125130580</v>
      </c>
      <c r="I79" s="11">
        <f t="shared" si="9"/>
        <v>1.3281812478764625E-3</v>
      </c>
      <c r="J79" s="4">
        <f t="shared" si="6"/>
        <v>2643080.6832741606</v>
      </c>
    </row>
    <row r="80" spans="1:10" x14ac:dyDescent="0.25">
      <c r="A80" s="3" t="s">
        <v>80</v>
      </c>
      <c r="B80" s="4">
        <v>8729</v>
      </c>
      <c r="C80" s="4">
        <v>86838</v>
      </c>
      <c r="D80" s="4">
        <v>758008902</v>
      </c>
      <c r="E80" s="5">
        <f t="shared" si="7"/>
        <v>8.1166794099140956E-3</v>
      </c>
      <c r="F80" s="4">
        <f t="shared" si="8"/>
        <v>16152192.025729051</v>
      </c>
      <c r="G80" s="12">
        <v>87880</v>
      </c>
      <c r="H80" s="4">
        <f t="shared" si="5"/>
        <v>767104520</v>
      </c>
      <c r="I80" s="11">
        <f t="shared" si="9"/>
        <v>8.1423249107074776E-3</v>
      </c>
      <c r="J80" s="4">
        <f t="shared" si="6"/>
        <v>16203226.572307881</v>
      </c>
    </row>
    <row r="81" spans="1:10" x14ac:dyDescent="0.25">
      <c r="A81" s="3" t="s">
        <v>81</v>
      </c>
      <c r="B81" s="4">
        <v>11405</v>
      </c>
      <c r="C81" s="4">
        <v>27451</v>
      </c>
      <c r="D81" s="4">
        <v>313078655</v>
      </c>
      <c r="E81" s="5">
        <f t="shared" si="7"/>
        <v>3.3524132315824683E-3</v>
      </c>
      <c r="F81" s="4">
        <f t="shared" si="8"/>
        <v>6671302.330849112</v>
      </c>
      <c r="G81" s="12">
        <v>27594</v>
      </c>
      <c r="H81" s="4">
        <f t="shared" si="5"/>
        <v>314709570</v>
      </c>
      <c r="I81" s="11">
        <f t="shared" si="9"/>
        <v>3.3404412366766375E-3</v>
      </c>
      <c r="J81" s="4">
        <f t="shared" si="6"/>
        <v>6647478.0609865086</v>
      </c>
    </row>
    <row r="82" spans="1:10" x14ac:dyDescent="0.25">
      <c r="A82" s="3" t="s">
        <v>82</v>
      </c>
      <c r="B82" s="4">
        <v>14797</v>
      </c>
      <c r="C82" s="4">
        <v>5742</v>
      </c>
      <c r="D82" s="4">
        <v>84964374</v>
      </c>
      <c r="E82" s="5">
        <f t="shared" si="7"/>
        <v>9.0978955946620333E-4</v>
      </c>
      <c r="F82" s="4">
        <f t="shared" si="8"/>
        <v>1810481.2233377446</v>
      </c>
      <c r="G82" s="12">
        <v>5786</v>
      </c>
      <c r="H82" s="4">
        <f t="shared" si="5"/>
        <v>85615442</v>
      </c>
      <c r="I82" s="11">
        <f t="shared" si="9"/>
        <v>9.087532767214449E-4</v>
      </c>
      <c r="J82" s="4">
        <f t="shared" si="6"/>
        <v>1808419.0206756752</v>
      </c>
    </row>
    <row r="83" spans="1:10" x14ac:dyDescent="0.25">
      <c r="A83" s="3" t="s">
        <v>83</v>
      </c>
      <c r="B83" s="4">
        <v>14531</v>
      </c>
      <c r="C83" s="4">
        <v>6917</v>
      </c>
      <c r="D83" s="4">
        <v>100510927</v>
      </c>
      <c r="E83" s="5">
        <f t="shared" si="7"/>
        <v>1.076260410002782E-3</v>
      </c>
      <c r="F83" s="4">
        <f t="shared" si="8"/>
        <v>2141758.2159055364</v>
      </c>
      <c r="G83" s="12">
        <v>6969</v>
      </c>
      <c r="H83" s="4">
        <f t="shared" si="5"/>
        <v>101266539</v>
      </c>
      <c r="I83" s="11">
        <f t="shared" si="9"/>
        <v>1.0748796827853787E-3</v>
      </c>
      <c r="J83" s="4">
        <f t="shared" si="6"/>
        <v>2139010.5687429039</v>
      </c>
    </row>
    <row r="84" spans="1:10" x14ac:dyDescent="0.25">
      <c r="A84" s="3" t="s">
        <v>84</v>
      </c>
      <c r="B84" s="4">
        <v>10703</v>
      </c>
      <c r="C84" s="4">
        <v>14510</v>
      </c>
      <c r="D84" s="4">
        <v>155300530</v>
      </c>
      <c r="E84" s="5">
        <f t="shared" si="7"/>
        <v>1.6629417027608289E-3</v>
      </c>
      <c r="F84" s="4">
        <f t="shared" si="8"/>
        <v>3309253.9884940498</v>
      </c>
      <c r="G84" s="12">
        <v>14568</v>
      </c>
      <c r="H84" s="4">
        <f t="shared" si="5"/>
        <v>155921304</v>
      </c>
      <c r="I84" s="11">
        <f t="shared" si="9"/>
        <v>1.6550051323764763E-3</v>
      </c>
      <c r="J84" s="4">
        <f t="shared" si="6"/>
        <v>3293460.2134291879</v>
      </c>
    </row>
    <row r="85" spans="1:10" x14ac:dyDescent="0.25">
      <c r="A85" s="3" t="s">
        <v>85</v>
      </c>
      <c r="B85" s="4">
        <v>13765</v>
      </c>
      <c r="C85" s="4">
        <v>13711</v>
      </c>
      <c r="D85" s="4">
        <v>188731915</v>
      </c>
      <c r="E85" s="5">
        <f t="shared" si="7"/>
        <v>2.0209214488541155E-3</v>
      </c>
      <c r="F85" s="4">
        <f t="shared" si="8"/>
        <v>4021633.6832196899</v>
      </c>
      <c r="G85" s="12">
        <v>13846</v>
      </c>
      <c r="H85" s="4">
        <f t="shared" si="5"/>
        <v>190590190</v>
      </c>
      <c r="I85" s="11">
        <f t="shared" si="9"/>
        <v>2.0229932314483963E-3</v>
      </c>
      <c r="J85" s="4">
        <f t="shared" si="6"/>
        <v>4025756.5305823088</v>
      </c>
    </row>
    <row r="86" spans="1:10" x14ac:dyDescent="0.25">
      <c r="A86" s="3" t="s">
        <v>86</v>
      </c>
      <c r="B86" s="4">
        <v>12141</v>
      </c>
      <c r="C86" s="4">
        <v>13063</v>
      </c>
      <c r="D86" s="4">
        <v>158597883</v>
      </c>
      <c r="E86" s="5">
        <f t="shared" si="7"/>
        <v>1.6982494110630705E-3</v>
      </c>
      <c r="F86" s="4">
        <f t="shared" si="8"/>
        <v>3379516.3280155105</v>
      </c>
      <c r="G86" s="12">
        <v>13113</v>
      </c>
      <c r="H86" s="4">
        <f t="shared" si="5"/>
        <v>159204933</v>
      </c>
      <c r="I86" s="11">
        <f t="shared" si="9"/>
        <v>1.6898587585866588E-3</v>
      </c>
      <c r="J86" s="4">
        <f t="shared" si="6"/>
        <v>3362818.9295874508</v>
      </c>
    </row>
    <row r="87" spans="1:10" x14ac:dyDescent="0.25">
      <c r="A87" s="3" t="s">
        <v>87</v>
      </c>
      <c r="B87" s="4">
        <v>13683</v>
      </c>
      <c r="C87" s="4">
        <v>9018</v>
      </c>
      <c r="D87" s="4">
        <v>123393294</v>
      </c>
      <c r="E87" s="5">
        <f t="shared" si="7"/>
        <v>1.3212823834769113E-3</v>
      </c>
      <c r="F87" s="4">
        <f t="shared" si="8"/>
        <v>2629351.9431190533</v>
      </c>
      <c r="G87" s="12">
        <v>9054</v>
      </c>
      <c r="H87" s="4">
        <f t="shared" si="5"/>
        <v>123885882</v>
      </c>
      <c r="I87" s="11">
        <f t="shared" si="9"/>
        <v>1.3149695729775743E-3</v>
      </c>
      <c r="J87" s="4">
        <f t="shared" si="6"/>
        <v>2616789.4502253728</v>
      </c>
    </row>
    <row r="88" spans="1:10" x14ac:dyDescent="0.25">
      <c r="A88" s="3" t="s">
        <v>88</v>
      </c>
      <c r="B88" s="4">
        <v>9749</v>
      </c>
      <c r="C88" s="4">
        <v>64607</v>
      </c>
      <c r="D88" s="4">
        <v>629853643</v>
      </c>
      <c r="E88" s="5">
        <f t="shared" si="7"/>
        <v>6.7444064072449154E-3</v>
      </c>
      <c r="F88" s="4">
        <f t="shared" si="8"/>
        <v>13421368.750417382</v>
      </c>
      <c r="G88" s="12">
        <v>65453</v>
      </c>
      <c r="H88" s="4">
        <f t="shared" si="5"/>
        <v>638101297</v>
      </c>
      <c r="I88" s="11">
        <f t="shared" si="9"/>
        <v>6.7730380289218609E-3</v>
      </c>
      <c r="J88" s="4">
        <f t="shared" si="6"/>
        <v>13478345.677554503</v>
      </c>
    </row>
    <row r="89" spans="1:10" x14ac:dyDescent="0.25">
      <c r="A89" s="3" t="s">
        <v>89</v>
      </c>
      <c r="B89" s="4">
        <v>12575</v>
      </c>
      <c r="C89" s="4">
        <v>19626</v>
      </c>
      <c r="D89" s="4">
        <v>246796950</v>
      </c>
      <c r="E89" s="5">
        <f t="shared" si="7"/>
        <v>2.6426757221574139E-3</v>
      </c>
      <c r="F89" s="4">
        <f t="shared" si="8"/>
        <v>5258924.6870932532</v>
      </c>
      <c r="G89" s="12">
        <v>19747</v>
      </c>
      <c r="H89" s="4">
        <f t="shared" si="5"/>
        <v>248318525</v>
      </c>
      <c r="I89" s="11">
        <f t="shared" si="9"/>
        <v>2.6357426650251486E-3</v>
      </c>
      <c r="J89" s="4">
        <f t="shared" si="6"/>
        <v>5245127.9034000458</v>
      </c>
    </row>
    <row r="90" spans="1:10" x14ac:dyDescent="0.25">
      <c r="A90" s="3" t="s">
        <v>90</v>
      </c>
      <c r="B90" s="4">
        <v>11274</v>
      </c>
      <c r="C90" s="4">
        <v>26270</v>
      </c>
      <c r="D90" s="4">
        <v>296167980</v>
      </c>
      <c r="E90" s="5">
        <f t="shared" si="7"/>
        <v>3.1713355064817558E-3</v>
      </c>
      <c r="F90" s="4">
        <f t="shared" si="8"/>
        <v>6310957.6578986943</v>
      </c>
      <c r="G90" s="12">
        <v>26443</v>
      </c>
      <c r="H90" s="4">
        <f t="shared" si="5"/>
        <v>298118382</v>
      </c>
      <c r="I90" s="11">
        <f t="shared" si="9"/>
        <v>3.1643363646174415E-3</v>
      </c>
      <c r="J90" s="4">
        <f t="shared" si="6"/>
        <v>6297029.3655887088</v>
      </c>
    </row>
    <row r="91" spans="1:10" x14ac:dyDescent="0.25">
      <c r="A91" s="3" t="s">
        <v>91</v>
      </c>
      <c r="B91" s="4">
        <v>12947</v>
      </c>
      <c r="C91" s="4">
        <v>35906</v>
      </c>
      <c r="D91" s="4">
        <v>464874982</v>
      </c>
      <c r="E91" s="5">
        <f t="shared" si="7"/>
        <v>4.9778322980481111E-3</v>
      </c>
      <c r="F91" s="4">
        <f t="shared" si="8"/>
        <v>9905886.2731157411</v>
      </c>
      <c r="G91" s="12">
        <v>36011</v>
      </c>
      <c r="H91" s="4">
        <f t="shared" si="5"/>
        <v>466234417</v>
      </c>
      <c r="I91" s="11">
        <f t="shared" si="9"/>
        <v>4.9487807838340956E-3</v>
      </c>
      <c r="J91" s="4">
        <f t="shared" si="6"/>
        <v>9848073.7598298509</v>
      </c>
    </row>
    <row r="92" spans="1:10" x14ac:dyDescent="0.25">
      <c r="A92" s="3" t="s">
        <v>92</v>
      </c>
      <c r="B92" s="4">
        <v>11918</v>
      </c>
      <c r="C92" s="4">
        <v>15281</v>
      </c>
      <c r="D92" s="4">
        <v>182118958</v>
      </c>
      <c r="E92" s="5">
        <f t="shared" si="7"/>
        <v>1.9501106024657345E-3</v>
      </c>
      <c r="F92" s="4">
        <f t="shared" si="8"/>
        <v>3880720.0989068118</v>
      </c>
      <c r="G92" s="12">
        <v>15356</v>
      </c>
      <c r="H92" s="4">
        <f t="shared" si="5"/>
        <v>183012808</v>
      </c>
      <c r="I92" s="11">
        <f t="shared" si="9"/>
        <v>1.9425641574331027E-3</v>
      </c>
      <c r="J92" s="4">
        <f t="shared" si="6"/>
        <v>3865702.6732918746</v>
      </c>
    </row>
    <row r="93" spans="1:10" x14ac:dyDescent="0.25">
      <c r="A93" s="3" t="s">
        <v>93</v>
      </c>
      <c r="B93" s="4">
        <v>15368</v>
      </c>
      <c r="C93" s="4">
        <v>10684</v>
      </c>
      <c r="D93" s="4">
        <v>164191712</v>
      </c>
      <c r="E93" s="5">
        <f t="shared" si="7"/>
        <v>1.758147542268501E-3</v>
      </c>
      <c r="F93" s="4">
        <f t="shared" si="8"/>
        <v>3498713.6091143168</v>
      </c>
      <c r="G93" s="12">
        <v>10681</v>
      </c>
      <c r="H93" s="4">
        <f t="shared" si="5"/>
        <v>164145608</v>
      </c>
      <c r="I93" s="11">
        <f t="shared" si="9"/>
        <v>1.7423008705536301E-3</v>
      </c>
      <c r="J93" s="4">
        <f t="shared" si="6"/>
        <v>3467178.732401724</v>
      </c>
    </row>
    <row r="94" spans="1:10" x14ac:dyDescent="0.25">
      <c r="A94" s="3" t="s">
        <v>94</v>
      </c>
      <c r="B94" s="4">
        <v>11183</v>
      </c>
      <c r="C94" s="4">
        <v>57201</v>
      </c>
      <c r="D94" s="4">
        <v>639678783</v>
      </c>
      <c r="E94" s="5">
        <f t="shared" si="7"/>
        <v>6.8496129705545418E-3</v>
      </c>
      <c r="F94" s="4">
        <f t="shared" si="8"/>
        <v>13630729.811403539</v>
      </c>
      <c r="G94" s="12">
        <v>57455</v>
      </c>
      <c r="H94" s="4">
        <f t="shared" si="5"/>
        <v>642519265</v>
      </c>
      <c r="I94" s="11">
        <f t="shared" si="9"/>
        <v>6.8199319396774752E-3</v>
      </c>
      <c r="J94" s="4">
        <f t="shared" si="6"/>
        <v>13571664.559958175</v>
      </c>
    </row>
    <row r="95" spans="1:10" x14ac:dyDescent="0.25">
      <c r="A95" s="3" t="s">
        <v>95</v>
      </c>
      <c r="B95" s="4">
        <v>12533</v>
      </c>
      <c r="C95" s="4">
        <v>13035</v>
      </c>
      <c r="D95" s="4">
        <v>163367655</v>
      </c>
      <c r="E95" s="5">
        <f t="shared" si="7"/>
        <v>1.74932362678829E-3</v>
      </c>
      <c r="F95" s="4">
        <f t="shared" si="8"/>
        <v>3481154.0173086971</v>
      </c>
      <c r="G95" s="12">
        <v>13117</v>
      </c>
      <c r="H95" s="4">
        <f t="shared" si="5"/>
        <v>164395361</v>
      </c>
      <c r="I95" s="11">
        <f t="shared" si="9"/>
        <v>1.7449518392552927E-3</v>
      </c>
      <c r="J95" s="4">
        <f t="shared" si="6"/>
        <v>3472454.1601180322</v>
      </c>
    </row>
    <row r="96" spans="1:10" x14ac:dyDescent="0.25">
      <c r="A96" s="3" t="s">
        <v>96</v>
      </c>
      <c r="B96" s="4">
        <v>10371</v>
      </c>
      <c r="C96" s="4">
        <v>64267</v>
      </c>
      <c r="D96" s="4">
        <v>666513057</v>
      </c>
      <c r="E96" s="5">
        <f t="shared" si="7"/>
        <v>7.1369515475568912E-3</v>
      </c>
      <c r="F96" s="4">
        <f t="shared" si="8"/>
        <v>14202533.579638213</v>
      </c>
      <c r="G96" s="12">
        <v>65153</v>
      </c>
      <c r="H96" s="4">
        <f t="shared" si="5"/>
        <v>675701763</v>
      </c>
      <c r="I96" s="11">
        <f t="shared" si="9"/>
        <v>7.1721429787480065E-3</v>
      </c>
      <c r="J96" s="4">
        <f t="shared" si="6"/>
        <v>14272564.527708532</v>
      </c>
    </row>
    <row r="97" spans="1:10" x14ac:dyDescent="0.25">
      <c r="A97" s="3" t="s">
        <v>97</v>
      </c>
      <c r="B97" s="4">
        <v>11929</v>
      </c>
      <c r="C97" s="4">
        <v>28102</v>
      </c>
      <c r="D97" s="4">
        <v>335228758</v>
      </c>
      <c r="E97" s="5">
        <f t="shared" si="7"/>
        <v>3.5895941993431563E-3</v>
      </c>
      <c r="F97" s="4">
        <f t="shared" si="8"/>
        <v>7143292.456692881</v>
      </c>
      <c r="G97" s="12">
        <v>28554</v>
      </c>
      <c r="H97" s="4">
        <f t="shared" si="5"/>
        <v>340620666</v>
      </c>
      <c r="I97" s="11">
        <f t="shared" si="9"/>
        <v>3.6154709841542472E-3</v>
      </c>
      <c r="J97" s="4">
        <f t="shared" si="6"/>
        <v>7194787.2584669515</v>
      </c>
    </row>
    <row r="98" spans="1:10" x14ac:dyDescent="0.25">
      <c r="A98" s="3" t="s">
        <v>98</v>
      </c>
      <c r="B98" s="4">
        <v>11941</v>
      </c>
      <c r="C98" s="4">
        <v>31573</v>
      </c>
      <c r="D98" s="4">
        <v>377013193</v>
      </c>
      <c r="E98" s="5">
        <f t="shared" si="7"/>
        <v>4.037017524220407E-3</v>
      </c>
      <c r="F98" s="4">
        <f t="shared" si="8"/>
        <v>8033664.8731986098</v>
      </c>
      <c r="G98" s="12">
        <v>31799</v>
      </c>
      <c r="H98" s="4">
        <f t="shared" si="5"/>
        <v>379711859</v>
      </c>
      <c r="I98" s="11">
        <f t="shared" si="9"/>
        <v>4.0303990496976146E-3</v>
      </c>
      <c r="J98" s="4">
        <f t="shared" si="6"/>
        <v>8020494.1088982532</v>
      </c>
    </row>
    <row r="99" spans="1:10" x14ac:dyDescent="0.25">
      <c r="A99" s="3" t="s">
        <v>99</v>
      </c>
      <c r="B99" s="4">
        <v>12060</v>
      </c>
      <c r="C99" s="4">
        <v>16938</v>
      </c>
      <c r="D99" s="4">
        <v>204272280</v>
      </c>
      <c r="E99" s="5">
        <f t="shared" si="7"/>
        <v>2.187326038939061E-3</v>
      </c>
      <c r="F99" s="4">
        <f t="shared" si="8"/>
        <v>4352778.8174887318</v>
      </c>
      <c r="G99" s="12">
        <v>17110</v>
      </c>
      <c r="H99" s="4">
        <f t="shared" si="5"/>
        <v>206346600</v>
      </c>
      <c r="I99" s="11">
        <f t="shared" si="9"/>
        <v>2.1902374677961636E-3</v>
      </c>
      <c r="J99" s="4">
        <f t="shared" si="6"/>
        <v>4358572.5609143656</v>
      </c>
    </row>
    <row r="100" spans="1:10" x14ac:dyDescent="0.25">
      <c r="A100" s="3" t="s">
        <v>100</v>
      </c>
      <c r="B100" s="4">
        <v>9141</v>
      </c>
      <c r="C100" s="4">
        <v>13485</v>
      </c>
      <c r="D100" s="4">
        <v>123266385</v>
      </c>
      <c r="E100" s="5">
        <f t="shared" si="7"/>
        <v>1.3199234552842278E-3</v>
      </c>
      <c r="F100" s="4">
        <f t="shared" si="8"/>
        <v>2626647.6760156136</v>
      </c>
      <c r="G100" s="12">
        <v>13650</v>
      </c>
      <c r="H100" s="4">
        <f t="shared" si="5"/>
        <v>124774650</v>
      </c>
      <c r="I100" s="11">
        <f t="shared" si="9"/>
        <v>1.3244032780823749E-3</v>
      </c>
      <c r="J100" s="4">
        <f t="shared" si="6"/>
        <v>2635562.5233839261</v>
      </c>
    </row>
    <row r="101" spans="1:10" x14ac:dyDescent="0.25">
      <c r="A101" s="3" t="s">
        <v>101</v>
      </c>
      <c r="B101" s="4">
        <v>6722</v>
      </c>
      <c r="C101" s="4">
        <v>23004</v>
      </c>
      <c r="D101" s="4">
        <v>154632888</v>
      </c>
      <c r="E101" s="5">
        <f t="shared" si="7"/>
        <v>1.6557926626106462E-3</v>
      </c>
      <c r="F101" s="4">
        <f t="shared" si="8"/>
        <v>3295027.398595186</v>
      </c>
      <c r="G101" s="12">
        <v>23079</v>
      </c>
      <c r="H101" s="4">
        <f t="shared" si="5"/>
        <v>155137038</v>
      </c>
      <c r="I101" s="11">
        <f t="shared" si="9"/>
        <v>1.6466806493080923E-3</v>
      </c>
      <c r="J101" s="4">
        <f t="shared" si="6"/>
        <v>3276894.4921231037</v>
      </c>
    </row>
    <row r="102" spans="1:10" x14ac:dyDescent="0.25">
      <c r="A102" s="3" t="s">
        <v>102</v>
      </c>
      <c r="B102" s="4">
        <v>8169</v>
      </c>
      <c r="C102" s="4">
        <v>17181</v>
      </c>
      <c r="D102" s="4">
        <v>140351589</v>
      </c>
      <c r="E102" s="5">
        <f t="shared" si="7"/>
        <v>1.5028700185173098E-3</v>
      </c>
      <c r="F102" s="4">
        <f t="shared" si="8"/>
        <v>2990711.3368494464</v>
      </c>
      <c r="G102" s="12">
        <v>17399</v>
      </c>
      <c r="H102" s="4">
        <f t="shared" si="5"/>
        <v>142132431</v>
      </c>
      <c r="I102" s="11">
        <f t="shared" si="9"/>
        <v>1.5086450455939324E-3</v>
      </c>
      <c r="J102" s="4">
        <f t="shared" si="6"/>
        <v>3002203.6407319256</v>
      </c>
    </row>
    <row r="103" spans="1:10" x14ac:dyDescent="0.25">
      <c r="A103" s="3" t="s">
        <v>103</v>
      </c>
      <c r="B103" s="4">
        <v>8239</v>
      </c>
      <c r="C103" s="4">
        <v>34122</v>
      </c>
      <c r="D103" s="4">
        <v>281131158</v>
      </c>
      <c r="E103" s="5">
        <f t="shared" si="7"/>
        <v>3.0103228017550462E-3</v>
      </c>
      <c r="F103" s="4">
        <f t="shared" si="8"/>
        <v>5990542.3754925421</v>
      </c>
      <c r="G103" s="12">
        <v>34496</v>
      </c>
      <c r="H103" s="4">
        <f t="shared" si="5"/>
        <v>284212544</v>
      </c>
      <c r="I103" s="11">
        <f t="shared" si="9"/>
        <v>3.016734769007416E-3</v>
      </c>
      <c r="J103" s="4">
        <f t="shared" si="6"/>
        <v>6003302.1903247582</v>
      </c>
    </row>
    <row r="104" spans="1:10" x14ac:dyDescent="0.25">
      <c r="A104" s="3" t="s">
        <v>104</v>
      </c>
      <c r="B104" s="4">
        <v>11601</v>
      </c>
      <c r="C104" s="4">
        <v>13841</v>
      </c>
      <c r="D104" s="4">
        <v>160569441</v>
      </c>
      <c r="E104" s="5">
        <f t="shared" si="7"/>
        <v>1.7193606462765738E-3</v>
      </c>
      <c r="F104" s="4">
        <f t="shared" si="8"/>
        <v>3421527.6860903818</v>
      </c>
      <c r="G104" s="12">
        <v>14015</v>
      </c>
      <c r="H104" s="4">
        <f t="shared" si="5"/>
        <v>162588015</v>
      </c>
      <c r="I104" s="11">
        <f t="shared" si="9"/>
        <v>1.7257680149205495E-3</v>
      </c>
      <c r="J104" s="4">
        <f t="shared" si="6"/>
        <v>3434278.3496918934</v>
      </c>
    </row>
    <row r="105" spans="1:10" x14ac:dyDescent="0.25">
      <c r="A105" s="3" t="s">
        <v>105</v>
      </c>
      <c r="B105" s="4">
        <v>11964</v>
      </c>
      <c r="C105" s="4">
        <v>9707</v>
      </c>
      <c r="D105" s="4">
        <v>116134548</v>
      </c>
      <c r="E105" s="5">
        <f t="shared" si="7"/>
        <v>1.2435564965585064E-3</v>
      </c>
      <c r="F105" s="4">
        <f t="shared" si="8"/>
        <v>2474677.4281514278</v>
      </c>
      <c r="G105" s="12">
        <v>9841</v>
      </c>
      <c r="H105" s="4">
        <f t="shared" si="5"/>
        <v>117737724</v>
      </c>
      <c r="I105" s="11">
        <f t="shared" si="9"/>
        <v>1.2497107995859567E-3</v>
      </c>
      <c r="J105" s="4">
        <f t="shared" si="6"/>
        <v>2486924.4911760539</v>
      </c>
    </row>
    <row r="106" spans="1:10" x14ac:dyDescent="0.25">
      <c r="A106" s="3" t="s">
        <v>106</v>
      </c>
      <c r="B106" s="4">
        <v>8688</v>
      </c>
      <c r="C106" s="4">
        <v>14887</v>
      </c>
      <c r="D106" s="4">
        <v>129338256</v>
      </c>
      <c r="E106" s="5">
        <f t="shared" si="7"/>
        <v>1.3849404098283244E-3</v>
      </c>
      <c r="F106" s="4">
        <f t="shared" si="8"/>
        <v>2756031.4155583656</v>
      </c>
      <c r="G106" s="12">
        <v>14963</v>
      </c>
      <c r="H106" s="4">
        <f t="shared" si="5"/>
        <v>129998544</v>
      </c>
      <c r="I106" s="11">
        <f t="shared" si="9"/>
        <v>1.3798515789828771E-3</v>
      </c>
      <c r="J106" s="4">
        <f t="shared" si="6"/>
        <v>2745904.6421759254</v>
      </c>
    </row>
    <row r="107" spans="1:10" x14ac:dyDescent="0.25">
      <c r="A107" s="3" t="s">
        <v>107</v>
      </c>
      <c r="B107" s="4">
        <v>7166</v>
      </c>
      <c r="C107" s="4">
        <v>29803</v>
      </c>
      <c r="D107" s="4">
        <v>213568298</v>
      </c>
      <c r="E107" s="5">
        <f t="shared" si="7"/>
        <v>2.2868668196551045E-3</v>
      </c>
      <c r="F107" s="4">
        <f t="shared" si="8"/>
        <v>4550864.9711136576</v>
      </c>
      <c r="G107" s="12">
        <v>30008</v>
      </c>
      <c r="H107" s="4">
        <f t="shared" si="5"/>
        <v>215037328</v>
      </c>
      <c r="I107" s="11">
        <f t="shared" si="9"/>
        <v>2.2824839990597035E-3</v>
      </c>
      <c r="J107" s="4">
        <f t="shared" si="6"/>
        <v>4542143.1581288101</v>
      </c>
    </row>
    <row r="108" spans="1:10" x14ac:dyDescent="0.25">
      <c r="A108" s="3" t="s">
        <v>108</v>
      </c>
      <c r="B108" s="4">
        <v>8000</v>
      </c>
      <c r="C108" s="4">
        <v>22921</v>
      </c>
      <c r="D108" s="4">
        <v>183368000</v>
      </c>
      <c r="E108" s="5">
        <f t="shared" si="7"/>
        <v>1.9634852125221189E-3</v>
      </c>
      <c r="F108" s="4">
        <f t="shared" si="8"/>
        <v>3907335.5729190167</v>
      </c>
      <c r="G108" s="12">
        <v>23251</v>
      </c>
      <c r="H108" s="4">
        <f t="shared" si="5"/>
        <v>186008000</v>
      </c>
      <c r="I108" s="11">
        <f t="shared" si="9"/>
        <v>1.9743562089699022E-3</v>
      </c>
      <c r="J108" s="4">
        <f t="shared" si="6"/>
        <v>3928968.8558501052</v>
      </c>
    </row>
    <row r="109" spans="1:10" x14ac:dyDescent="0.25">
      <c r="A109" s="3" t="s">
        <v>109</v>
      </c>
      <c r="B109" s="4">
        <v>6961</v>
      </c>
      <c r="C109" s="4">
        <v>20183</v>
      </c>
      <c r="D109" s="4">
        <v>140493863</v>
      </c>
      <c r="E109" s="5">
        <f t="shared" si="7"/>
        <v>1.5043934735101459E-3</v>
      </c>
      <c r="F109" s="4">
        <f t="shared" si="8"/>
        <v>2993743.0122851906</v>
      </c>
      <c r="G109" s="12">
        <v>20430</v>
      </c>
      <c r="H109" s="4">
        <f t="shared" si="5"/>
        <v>142213230</v>
      </c>
      <c r="I109" s="11">
        <f t="shared" si="9"/>
        <v>1.5095026754126958E-3</v>
      </c>
      <c r="J109" s="4">
        <f t="shared" si="6"/>
        <v>3003910.3240712648</v>
      </c>
    </row>
    <row r="110" spans="1:10" x14ac:dyDescent="0.25">
      <c r="A110" s="3" t="s">
        <v>110</v>
      </c>
      <c r="B110" s="4">
        <v>9089</v>
      </c>
      <c r="C110" s="4">
        <v>15165</v>
      </c>
      <c r="D110" s="4">
        <v>137834685</v>
      </c>
      <c r="E110" s="5">
        <f t="shared" si="7"/>
        <v>1.4759192758286304E-3</v>
      </c>
      <c r="F110" s="4">
        <f t="shared" si="8"/>
        <v>2937079.3588989745</v>
      </c>
      <c r="G110" s="12">
        <v>15153</v>
      </c>
      <c r="H110" s="4">
        <f t="shared" si="5"/>
        <v>137725617</v>
      </c>
      <c r="I110" s="11">
        <f t="shared" si="9"/>
        <v>1.4618695274297917E-3</v>
      </c>
      <c r="J110" s="4">
        <f t="shared" si="6"/>
        <v>2909120.3595852852</v>
      </c>
    </row>
    <row r="111" spans="1:10" x14ac:dyDescent="0.25">
      <c r="A111" s="3" t="s">
        <v>111</v>
      </c>
      <c r="B111" s="4">
        <v>10103</v>
      </c>
      <c r="C111" s="4">
        <v>18422</v>
      </c>
      <c r="D111" s="4">
        <v>186117466</v>
      </c>
      <c r="E111" s="5">
        <f t="shared" si="7"/>
        <v>1.9929262045890678E-3</v>
      </c>
      <c r="F111" s="4">
        <f t="shared" si="8"/>
        <v>3965923.1471322449</v>
      </c>
      <c r="G111" s="12">
        <v>18465</v>
      </c>
      <c r="H111" s="4">
        <f t="shared" si="5"/>
        <v>186551895</v>
      </c>
      <c r="I111" s="11">
        <f t="shared" si="9"/>
        <v>1.9801293072789945E-3</v>
      </c>
      <c r="J111" s="4">
        <f t="shared" si="6"/>
        <v>3940457.321485199</v>
      </c>
    </row>
    <row r="112" spans="1:10" x14ac:dyDescent="0.25">
      <c r="A112" s="3" t="s">
        <v>112</v>
      </c>
      <c r="B112" s="4">
        <v>11137</v>
      </c>
      <c r="C112" s="4">
        <v>14925</v>
      </c>
      <c r="D112" s="4">
        <v>166219725</v>
      </c>
      <c r="E112" s="5">
        <f t="shared" si="7"/>
        <v>1.7798632916702648E-3</v>
      </c>
      <c r="F112" s="4">
        <f t="shared" si="8"/>
        <v>3541927.9504238269</v>
      </c>
      <c r="G112" s="12">
        <v>14960</v>
      </c>
      <c r="H112" s="4">
        <f t="shared" si="5"/>
        <v>166609520</v>
      </c>
      <c r="I112" s="11">
        <f t="shared" si="9"/>
        <v>1.7684537239553947E-3</v>
      </c>
      <c r="J112" s="4">
        <f t="shared" si="6"/>
        <v>3519222.9106712355</v>
      </c>
    </row>
    <row r="113" spans="1:10" x14ac:dyDescent="0.25">
      <c r="A113" s="3" t="s">
        <v>113</v>
      </c>
      <c r="B113" s="4">
        <v>9180</v>
      </c>
      <c r="C113" s="4">
        <v>15766</v>
      </c>
      <c r="D113" s="4">
        <v>144731880</v>
      </c>
      <c r="E113" s="5">
        <f t="shared" si="7"/>
        <v>1.5497737127553651E-3</v>
      </c>
      <c r="F113" s="4">
        <f t="shared" si="8"/>
        <v>3084049.6883831765</v>
      </c>
      <c r="G113" s="12">
        <v>15942</v>
      </c>
      <c r="H113" s="4">
        <f t="shared" si="5"/>
        <v>146347560</v>
      </c>
      <c r="I113" s="11">
        <f t="shared" si="9"/>
        <v>1.5533859498171867E-3</v>
      </c>
      <c r="J113" s="4">
        <f t="shared" si="6"/>
        <v>3091238.0401362018</v>
      </c>
    </row>
    <row r="114" spans="1:10" x14ac:dyDescent="0.25">
      <c r="A114" s="3" t="s">
        <v>114</v>
      </c>
      <c r="B114" s="4">
        <v>12039</v>
      </c>
      <c r="C114" s="4">
        <v>13006</v>
      </c>
      <c r="D114" s="4">
        <v>156579234</v>
      </c>
      <c r="E114" s="5">
        <f t="shared" si="7"/>
        <v>1.6766339303861118E-3</v>
      </c>
      <c r="F114" s="4">
        <f t="shared" si="8"/>
        <v>3336501.5214683623</v>
      </c>
      <c r="G114" s="12">
        <v>13111</v>
      </c>
      <c r="H114" s="4">
        <f t="shared" si="5"/>
        <v>157843329</v>
      </c>
      <c r="I114" s="11">
        <f t="shared" si="9"/>
        <v>1.675406201107635E-3</v>
      </c>
      <c r="J114" s="4">
        <f t="shared" si="6"/>
        <v>3334058.3402041937</v>
      </c>
    </row>
    <row r="115" spans="1:10" x14ac:dyDescent="0.25">
      <c r="A115" s="3" t="s">
        <v>115</v>
      </c>
      <c r="B115" s="4">
        <v>10578</v>
      </c>
      <c r="C115" s="4">
        <v>12360</v>
      </c>
      <c r="D115" s="4">
        <v>130744080</v>
      </c>
      <c r="E115" s="5">
        <f t="shared" si="7"/>
        <v>1.3999938250120463E-3</v>
      </c>
      <c r="F115" s="4">
        <f t="shared" si="8"/>
        <v>2785987.711773972</v>
      </c>
      <c r="G115" s="12">
        <v>12479</v>
      </c>
      <c r="H115" s="4">
        <f t="shared" si="5"/>
        <v>132002862</v>
      </c>
      <c r="I115" s="11">
        <f t="shared" si="9"/>
        <v>1.4011261353893227E-3</v>
      </c>
      <c r="J115" s="4">
        <f t="shared" si="6"/>
        <v>2788241.0094247521</v>
      </c>
    </row>
    <row r="116" spans="1:10" x14ac:dyDescent="0.25">
      <c r="A116" s="3" t="s">
        <v>116</v>
      </c>
      <c r="B116" s="4">
        <v>12752</v>
      </c>
      <c r="C116" s="4">
        <v>12811</v>
      </c>
      <c r="D116" s="4">
        <v>163365872</v>
      </c>
      <c r="E116" s="5">
        <f t="shared" si="7"/>
        <v>1.7493045346122619E-3</v>
      </c>
      <c r="F116" s="4">
        <f t="shared" si="8"/>
        <v>3481116.0238784011</v>
      </c>
      <c r="G116" s="12">
        <v>12926</v>
      </c>
      <c r="H116" s="4">
        <f t="shared" si="5"/>
        <v>164832352</v>
      </c>
      <c r="I116" s="11">
        <f t="shared" si="9"/>
        <v>1.7495902198309344E-3</v>
      </c>
      <c r="J116" s="4">
        <f t="shared" si="6"/>
        <v>3481684.5374635593</v>
      </c>
    </row>
    <row r="117" spans="1:10" x14ac:dyDescent="0.25">
      <c r="A117" s="3" t="s">
        <v>117</v>
      </c>
      <c r="B117" s="4">
        <v>10851</v>
      </c>
      <c r="C117" s="4">
        <v>7166</v>
      </c>
      <c r="D117" s="4">
        <v>77758266</v>
      </c>
      <c r="E117" s="5">
        <f t="shared" si="7"/>
        <v>8.3262731470246413E-4</v>
      </c>
      <c r="F117" s="4">
        <f t="shared" si="8"/>
        <v>1656928.3562579036</v>
      </c>
      <c r="G117" s="12">
        <v>7179</v>
      </c>
      <c r="H117" s="4">
        <f t="shared" si="5"/>
        <v>77899329</v>
      </c>
      <c r="I117" s="11">
        <f t="shared" si="9"/>
        <v>8.2685166167981562E-4</v>
      </c>
      <c r="J117" s="4">
        <f t="shared" si="6"/>
        <v>1645434.806742833</v>
      </c>
    </row>
    <row r="118" spans="1:10" x14ac:dyDescent="0.25">
      <c r="A118" s="3" t="s">
        <v>118</v>
      </c>
      <c r="B118" s="4">
        <v>10485</v>
      </c>
      <c r="C118" s="4">
        <v>16746</v>
      </c>
      <c r="D118" s="4">
        <v>175581810</v>
      </c>
      <c r="E118" s="5">
        <f t="shared" si="7"/>
        <v>1.8801115108572283E-3</v>
      </c>
      <c r="F118" s="4">
        <f t="shared" si="8"/>
        <v>3741421.9066058844</v>
      </c>
      <c r="G118" s="12">
        <v>16866</v>
      </c>
      <c r="H118" s="4">
        <f t="shared" si="5"/>
        <v>176840010</v>
      </c>
      <c r="I118" s="11">
        <f t="shared" si="9"/>
        <v>1.8770438461668292E-3</v>
      </c>
      <c r="J118" s="4">
        <f t="shared" si="6"/>
        <v>3735317.2538719899</v>
      </c>
    </row>
    <row r="119" spans="1:10" x14ac:dyDescent="0.25">
      <c r="A119" s="3" t="s">
        <v>119</v>
      </c>
      <c r="B119" s="4">
        <v>8292</v>
      </c>
      <c r="C119" s="4">
        <v>15023</v>
      </c>
      <c r="D119" s="4">
        <v>124570716</v>
      </c>
      <c r="E119" s="5">
        <f t="shared" si="7"/>
        <v>1.3338900941237974E-3</v>
      </c>
      <c r="F119" s="4">
        <f t="shared" si="8"/>
        <v>2654441.2873063567</v>
      </c>
      <c r="G119" s="12">
        <v>15126</v>
      </c>
      <c r="H119" s="4">
        <f t="shared" si="5"/>
        <v>125424792</v>
      </c>
      <c r="I119" s="11">
        <f t="shared" si="9"/>
        <v>1.3313041204892182E-3</v>
      </c>
      <c r="J119" s="4">
        <f t="shared" si="6"/>
        <v>2649295.199773544</v>
      </c>
    </row>
    <row r="120" spans="1:10" x14ac:dyDescent="0.25">
      <c r="A120" s="3" t="s">
        <v>120</v>
      </c>
      <c r="B120" s="4">
        <v>13965</v>
      </c>
      <c r="C120" s="4">
        <v>14452</v>
      </c>
      <c r="D120" s="4">
        <v>201822180</v>
      </c>
      <c r="E120" s="5">
        <f t="shared" si="7"/>
        <v>2.1610906264396038E-3</v>
      </c>
      <c r="F120" s="4">
        <f t="shared" si="8"/>
        <v>4300570.3466148116</v>
      </c>
      <c r="G120" s="12">
        <v>14437</v>
      </c>
      <c r="H120" s="4">
        <f t="shared" si="5"/>
        <v>201612705</v>
      </c>
      <c r="I120" s="11">
        <f t="shared" si="9"/>
        <v>2.1399901935613909E-3</v>
      </c>
      <c r="J120" s="4">
        <f t="shared" si="6"/>
        <v>4258580.4851871682</v>
      </c>
    </row>
    <row r="121" spans="1:10" x14ac:dyDescent="0.25">
      <c r="A121" s="3" t="s">
        <v>121</v>
      </c>
      <c r="B121" s="4">
        <v>8765</v>
      </c>
      <c r="C121" s="4">
        <v>317375</v>
      </c>
      <c r="D121" s="4">
        <v>2781791875</v>
      </c>
      <c r="E121" s="5">
        <f t="shared" si="7"/>
        <v>2.9787134128510306E-2</v>
      </c>
      <c r="F121" s="4">
        <f t="shared" si="8"/>
        <v>59276396.915735513</v>
      </c>
      <c r="G121" s="12">
        <v>321581</v>
      </c>
      <c r="H121" s="4">
        <f t="shared" si="5"/>
        <v>2818657465</v>
      </c>
      <c r="I121" s="11">
        <f t="shared" si="9"/>
        <v>2.9918250112802212E-2</v>
      </c>
      <c r="J121" s="4">
        <f t="shared" si="6"/>
        <v>59537317.724476404</v>
      </c>
    </row>
    <row r="122" spans="1:10" x14ac:dyDescent="0.25">
      <c r="A122" s="3" t="s">
        <v>122</v>
      </c>
      <c r="B122" s="4">
        <v>7340</v>
      </c>
      <c r="C122" s="4">
        <v>115918</v>
      </c>
      <c r="D122" s="4">
        <v>850838120</v>
      </c>
      <c r="E122" s="5">
        <f t="shared" si="7"/>
        <v>9.1106848897851318E-3</v>
      </c>
      <c r="F122" s="4">
        <f t="shared" si="8"/>
        <v>18130262.930672411</v>
      </c>
      <c r="G122" s="12">
        <v>116496</v>
      </c>
      <c r="H122" s="4">
        <f t="shared" si="5"/>
        <v>855080640</v>
      </c>
      <c r="I122" s="11">
        <f t="shared" si="9"/>
        <v>9.076135277805028E-3</v>
      </c>
      <c r="J122" s="4">
        <f t="shared" si="6"/>
        <v>18061509.202832006</v>
      </c>
    </row>
    <row r="123" spans="1:10" x14ac:dyDescent="0.25">
      <c r="A123" s="3" t="s">
        <v>123</v>
      </c>
      <c r="B123" s="4">
        <v>9950</v>
      </c>
      <c r="C123" s="4">
        <v>43504</v>
      </c>
      <c r="D123" s="4">
        <v>432864800</v>
      </c>
      <c r="E123" s="5">
        <f t="shared" si="7"/>
        <v>4.6350706438492238E-3</v>
      </c>
      <c r="F123" s="4">
        <f t="shared" si="8"/>
        <v>9223790.5812599547</v>
      </c>
      <c r="G123" s="12">
        <v>43860</v>
      </c>
      <c r="H123" s="4">
        <f t="shared" si="5"/>
        <v>436407000</v>
      </c>
      <c r="I123" s="11">
        <f t="shared" si="9"/>
        <v>4.6321817883528023E-3</v>
      </c>
      <c r="J123" s="4">
        <f t="shared" si="6"/>
        <v>9218041.758822076</v>
      </c>
    </row>
    <row r="124" spans="1:10" x14ac:dyDescent="0.25">
      <c r="A124" s="3" t="s">
        <v>124</v>
      </c>
      <c r="B124" s="4">
        <v>9711</v>
      </c>
      <c r="C124" s="4">
        <v>134978</v>
      </c>
      <c r="D124" s="4">
        <v>1310771358</v>
      </c>
      <c r="E124" s="5">
        <f t="shared" si="7"/>
        <v>1.4035601514062083E-2</v>
      </c>
      <c r="F124" s="4">
        <f t="shared" si="8"/>
        <v>27930847.012983546</v>
      </c>
      <c r="G124" s="12">
        <v>137360</v>
      </c>
      <c r="H124" s="4">
        <f t="shared" si="5"/>
        <v>1333902960</v>
      </c>
      <c r="I124" s="11">
        <f t="shared" si="9"/>
        <v>1.4158528618335399E-2</v>
      </c>
      <c r="J124" s="4">
        <f t="shared" si="6"/>
        <v>28175471.950487442</v>
      </c>
    </row>
    <row r="125" spans="1:10" x14ac:dyDescent="0.25">
      <c r="A125" s="3" t="s">
        <v>125</v>
      </c>
      <c r="B125" s="4">
        <v>11439</v>
      </c>
      <c r="C125" s="4">
        <v>25250</v>
      </c>
      <c r="D125" s="4">
        <v>288834750</v>
      </c>
      <c r="E125" s="5">
        <f t="shared" si="7"/>
        <v>3.0928120527437884E-3</v>
      </c>
      <c r="F125" s="4">
        <f t="shared" si="8"/>
        <v>6154695.9849601388</v>
      </c>
      <c r="G125" s="12">
        <v>25527</v>
      </c>
      <c r="H125" s="4">
        <f t="shared" si="5"/>
        <v>292003353</v>
      </c>
      <c r="I125" s="11">
        <f t="shared" si="9"/>
        <v>3.0994292344177672E-3</v>
      </c>
      <c r="J125" s="4">
        <f t="shared" si="6"/>
        <v>6167864.1764913565</v>
      </c>
    </row>
    <row r="126" spans="1:10" x14ac:dyDescent="0.25">
      <c r="A126" s="3" t="s">
        <v>126</v>
      </c>
      <c r="B126" s="4">
        <v>9178</v>
      </c>
      <c r="C126" s="4">
        <v>32210</v>
      </c>
      <c r="D126" s="4">
        <v>295623380</v>
      </c>
      <c r="E126" s="5">
        <f t="shared" si="7"/>
        <v>3.1655039870959328E-3</v>
      </c>
      <c r="F126" s="4">
        <f t="shared" si="8"/>
        <v>6299352.9343209062</v>
      </c>
      <c r="G126" s="12">
        <v>32365</v>
      </c>
      <c r="H126" s="4">
        <f t="shared" si="5"/>
        <v>297045970</v>
      </c>
      <c r="I126" s="11">
        <f t="shared" si="9"/>
        <v>3.1529533956549572E-3</v>
      </c>
      <c r="J126" s="4">
        <f t="shared" si="6"/>
        <v>6274377.2573533645</v>
      </c>
    </row>
    <row r="127" spans="1:10" x14ac:dyDescent="0.25">
      <c r="A127" s="3" t="s">
        <v>127</v>
      </c>
      <c r="B127" s="4">
        <v>12591</v>
      </c>
      <c r="C127" s="4">
        <v>28788</v>
      </c>
      <c r="D127" s="4">
        <v>362469708</v>
      </c>
      <c r="E127" s="5">
        <f t="shared" si="7"/>
        <v>3.8812874200798955E-3</v>
      </c>
      <c r="F127" s="4">
        <f t="shared" si="8"/>
        <v>7723761.965958992</v>
      </c>
      <c r="G127" s="12">
        <v>28959</v>
      </c>
      <c r="H127" s="4">
        <f t="shared" si="5"/>
        <v>364622769</v>
      </c>
      <c r="I127" s="11">
        <f t="shared" si="9"/>
        <v>3.8702379892636249E-3</v>
      </c>
      <c r="J127" s="4">
        <f t="shared" si="6"/>
        <v>7701773.5986346137</v>
      </c>
    </row>
    <row r="128" spans="1:10" x14ac:dyDescent="0.25">
      <c r="A128" s="3" t="s">
        <v>128</v>
      </c>
      <c r="B128" s="4">
        <v>9970</v>
      </c>
      <c r="C128" s="4">
        <v>42914</v>
      </c>
      <c r="D128" s="4">
        <v>427852580</v>
      </c>
      <c r="E128" s="5">
        <f t="shared" si="7"/>
        <v>4.581400320499961E-3</v>
      </c>
      <c r="F128" s="4">
        <f t="shared" si="8"/>
        <v>9116986.637794923</v>
      </c>
      <c r="G128" s="12">
        <v>43258</v>
      </c>
      <c r="H128" s="4">
        <f t="shared" si="5"/>
        <v>431282260</v>
      </c>
      <c r="I128" s="11">
        <f t="shared" si="9"/>
        <v>4.5777859438818312E-3</v>
      </c>
      <c r="J128" s="4">
        <f t="shared" si="6"/>
        <v>9109794.0283248443</v>
      </c>
    </row>
    <row r="129" spans="1:10" x14ac:dyDescent="0.25">
      <c r="A129" s="3" t="s">
        <v>129</v>
      </c>
      <c r="B129" s="4">
        <v>10248</v>
      </c>
      <c r="C129" s="4">
        <v>81686</v>
      </c>
      <c r="D129" s="4">
        <v>837118128</v>
      </c>
      <c r="E129" s="5">
        <f t="shared" si="7"/>
        <v>8.9637726618722897E-3</v>
      </c>
      <c r="F129" s="4">
        <f t="shared" si="8"/>
        <v>17837907.597125858</v>
      </c>
      <c r="G129" s="12">
        <v>82312</v>
      </c>
      <c r="H129" s="4">
        <f t="shared" si="5"/>
        <v>843533376</v>
      </c>
      <c r="I129" s="11">
        <f t="shared" si="9"/>
        <v>8.9535684399538878E-3</v>
      </c>
      <c r="J129" s="4">
        <f t="shared" si="6"/>
        <v>17817601.195508238</v>
      </c>
    </row>
    <row r="130" spans="1:10" x14ac:dyDescent="0.25">
      <c r="A130" s="3" t="s">
        <v>130</v>
      </c>
      <c r="B130" s="4">
        <v>15142</v>
      </c>
      <c r="C130" s="4">
        <v>18875</v>
      </c>
      <c r="D130" s="4">
        <v>285805250</v>
      </c>
      <c r="E130" s="5">
        <f t="shared" si="7"/>
        <v>3.0603724861272808E-3</v>
      </c>
      <c r="F130" s="4">
        <f t="shared" si="8"/>
        <v>6090141.2473932886</v>
      </c>
      <c r="G130" s="12">
        <v>19069</v>
      </c>
      <c r="H130" s="4">
        <f t="shared" si="5"/>
        <v>288742798</v>
      </c>
      <c r="I130" s="11">
        <f t="shared" si="9"/>
        <v>3.064820523991668E-3</v>
      </c>
      <c r="J130" s="4">
        <f t="shared" si="6"/>
        <v>6098992.8427434191</v>
      </c>
    </row>
    <row r="131" spans="1:10" x14ac:dyDescent="0.25">
      <c r="A131" s="3" t="s">
        <v>131</v>
      </c>
      <c r="B131" s="4">
        <v>11750</v>
      </c>
      <c r="C131" s="4">
        <v>40201</v>
      </c>
      <c r="D131" s="4">
        <v>472361750</v>
      </c>
      <c r="E131" s="5">
        <f t="shared" si="7"/>
        <v>5.0579998205034131E-3</v>
      </c>
      <c r="F131" s="4">
        <f t="shared" si="8"/>
        <v>10065419.642801791</v>
      </c>
      <c r="G131" s="12">
        <v>40638</v>
      </c>
      <c r="H131" s="4">
        <f t="shared" si="5"/>
        <v>477496500</v>
      </c>
      <c r="I131" s="11">
        <f t="shared" si="9"/>
        <v>5.068320607373859E-3</v>
      </c>
      <c r="J131" s="4">
        <f t="shared" si="6"/>
        <v>10085958.008673979</v>
      </c>
    </row>
    <row r="132" spans="1:10" x14ac:dyDescent="0.25">
      <c r="A132" s="3" t="s">
        <v>132</v>
      </c>
      <c r="B132" s="4">
        <v>11230</v>
      </c>
      <c r="C132" s="4">
        <v>50493</v>
      </c>
      <c r="D132" s="4">
        <v>567036390</v>
      </c>
      <c r="E132" s="5">
        <f t="shared" si="7"/>
        <v>6.0717658845977759E-3</v>
      </c>
      <c r="F132" s="4">
        <f t="shared" si="8"/>
        <v>12082814.110349573</v>
      </c>
      <c r="G132" s="12">
        <v>50917</v>
      </c>
      <c r="H132" s="4">
        <f t="shared" si="5"/>
        <v>571797910</v>
      </c>
      <c r="I132" s="11">
        <f t="shared" si="9"/>
        <v>6.0692698909966952E-3</v>
      </c>
      <c r="J132" s="4">
        <f t="shared" si="6"/>
        <v>12077847.083083423</v>
      </c>
    </row>
    <row r="133" spans="1:10" x14ac:dyDescent="0.25">
      <c r="A133" s="3" t="s">
        <v>133</v>
      </c>
      <c r="B133" s="4">
        <v>11931</v>
      </c>
      <c r="C133" s="4">
        <v>10242</v>
      </c>
      <c r="D133" s="4">
        <v>122197302</v>
      </c>
      <c r="E133" s="5">
        <f t="shared" si="7"/>
        <v>1.308475827227758E-3</v>
      </c>
      <c r="F133" s="4">
        <f t="shared" si="8"/>
        <v>2603866.8961832384</v>
      </c>
      <c r="G133" s="12">
        <v>10495</v>
      </c>
      <c r="H133" s="4">
        <f t="shared" ref="H133:H196" si="10">B133*G133</f>
        <v>125215845</v>
      </c>
      <c r="I133" s="11">
        <f t="shared" si="9"/>
        <v>1.3290862814350074E-3</v>
      </c>
      <c r="J133" s="4">
        <f t="shared" ref="J133:J196" si="11">I133*1990000000</f>
        <v>2644881.7000556649</v>
      </c>
    </row>
    <row r="134" spans="1:10" x14ac:dyDescent="0.25">
      <c r="A134" s="3" t="s">
        <v>134</v>
      </c>
      <c r="B134" s="4">
        <v>10014</v>
      </c>
      <c r="C134" s="4">
        <v>95321</v>
      </c>
      <c r="D134" s="4">
        <v>954544494</v>
      </c>
      <c r="E134" s="5">
        <f t="shared" ref="E134:E197" si="12">D134/93389040483</f>
        <v>1.0221161809385542E-2</v>
      </c>
      <c r="F134" s="4">
        <f t="shared" ref="F134:F197" si="13">E134*1990000000</f>
        <v>20340112.000677228</v>
      </c>
      <c r="G134" s="12">
        <v>96519</v>
      </c>
      <c r="H134" s="4">
        <f t="shared" si="10"/>
        <v>966541266</v>
      </c>
      <c r="I134" s="11">
        <f t="shared" ref="I134:I197" si="14">H134/94211976114</f>
        <v>1.0259218688189378E-2</v>
      </c>
      <c r="J134" s="4">
        <f t="shared" si="11"/>
        <v>20415845.18949686</v>
      </c>
    </row>
    <row r="135" spans="1:10" x14ac:dyDescent="0.25">
      <c r="A135" s="3" t="s">
        <v>135</v>
      </c>
      <c r="B135" s="4">
        <v>11496</v>
      </c>
      <c r="C135" s="4">
        <v>23757</v>
      </c>
      <c r="D135" s="4">
        <v>273110472</v>
      </c>
      <c r="E135" s="5">
        <f t="shared" si="12"/>
        <v>2.9244381416437771E-3</v>
      </c>
      <c r="F135" s="4">
        <f t="shared" si="13"/>
        <v>5819631.9018711168</v>
      </c>
      <c r="G135" s="12">
        <v>24077</v>
      </c>
      <c r="H135" s="4">
        <f t="shared" si="10"/>
        <v>276789192</v>
      </c>
      <c r="I135" s="11">
        <f t="shared" si="14"/>
        <v>2.9379406251395764E-3</v>
      </c>
      <c r="J135" s="4">
        <f t="shared" si="11"/>
        <v>5846501.8440277567</v>
      </c>
    </row>
    <row r="136" spans="1:10" x14ac:dyDescent="0.25">
      <c r="A136" s="3" t="s">
        <v>136</v>
      </c>
      <c r="B136" s="4">
        <v>11219</v>
      </c>
      <c r="C136" s="4">
        <v>42398</v>
      </c>
      <c r="D136" s="4">
        <v>475663162</v>
      </c>
      <c r="E136" s="5">
        <f t="shared" si="12"/>
        <v>5.0933509921497373E-3</v>
      </c>
      <c r="F136" s="4">
        <f t="shared" si="13"/>
        <v>10135768.474377977</v>
      </c>
      <c r="G136" s="12">
        <v>42832</v>
      </c>
      <c r="H136" s="4">
        <f t="shared" si="10"/>
        <v>480532208</v>
      </c>
      <c r="I136" s="11">
        <f t="shared" si="14"/>
        <v>5.10054271039319E-3</v>
      </c>
      <c r="J136" s="4">
        <f t="shared" si="11"/>
        <v>10150079.993682448</v>
      </c>
    </row>
    <row r="137" spans="1:10" x14ac:dyDescent="0.25">
      <c r="A137" s="3" t="s">
        <v>137</v>
      </c>
      <c r="B137" s="4">
        <v>10429</v>
      </c>
      <c r="C137" s="4">
        <v>60382</v>
      </c>
      <c r="D137" s="4">
        <v>629723878</v>
      </c>
      <c r="E137" s="5">
        <f t="shared" si="12"/>
        <v>6.7430168973053248E-3</v>
      </c>
      <c r="F137" s="4">
        <f t="shared" si="13"/>
        <v>13418603.625637596</v>
      </c>
      <c r="G137" s="12">
        <v>60755</v>
      </c>
      <c r="H137" s="4">
        <f t="shared" si="10"/>
        <v>633613895</v>
      </c>
      <c r="I137" s="11">
        <f t="shared" si="14"/>
        <v>6.725407120569296E-3</v>
      </c>
      <c r="J137" s="4">
        <f t="shared" si="11"/>
        <v>13383560.169932898</v>
      </c>
    </row>
    <row r="138" spans="1:10" x14ac:dyDescent="0.25">
      <c r="A138" s="3" t="s">
        <v>138</v>
      </c>
      <c r="B138" s="4">
        <v>7848</v>
      </c>
      <c r="C138" s="4">
        <v>78123</v>
      </c>
      <c r="D138" s="4">
        <v>613109304</v>
      </c>
      <c r="E138" s="5">
        <f t="shared" si="12"/>
        <v>6.5651097904963146E-3</v>
      </c>
      <c r="F138" s="4">
        <f t="shared" si="13"/>
        <v>13064568.483087666</v>
      </c>
      <c r="G138" s="12">
        <v>78948</v>
      </c>
      <c r="H138" s="4">
        <f t="shared" si="10"/>
        <v>619583904</v>
      </c>
      <c r="I138" s="11">
        <f t="shared" si="14"/>
        <v>6.5764877200991988E-3</v>
      </c>
      <c r="J138" s="4">
        <f t="shared" si="11"/>
        <v>13087210.562997406</v>
      </c>
    </row>
    <row r="139" spans="1:10" x14ac:dyDescent="0.25">
      <c r="A139" s="3" t="s">
        <v>139</v>
      </c>
      <c r="B139" s="4">
        <v>6291</v>
      </c>
      <c r="C139" s="4">
        <v>36265</v>
      </c>
      <c r="D139" s="4">
        <v>228143115</v>
      </c>
      <c r="E139" s="5">
        <f t="shared" si="12"/>
        <v>2.4429324235484555E-3</v>
      </c>
      <c r="F139" s="4">
        <f t="shared" si="13"/>
        <v>4861435.5228614267</v>
      </c>
      <c r="G139" s="12">
        <v>36534</v>
      </c>
      <c r="H139" s="4">
        <f t="shared" si="10"/>
        <v>229835394</v>
      </c>
      <c r="I139" s="11">
        <f t="shared" si="14"/>
        <v>2.4395560254663442E-3</v>
      </c>
      <c r="J139" s="4">
        <f t="shared" si="11"/>
        <v>4854716.4906780245</v>
      </c>
    </row>
    <row r="140" spans="1:10" x14ac:dyDescent="0.25">
      <c r="A140" s="3" t="s">
        <v>140</v>
      </c>
      <c r="B140" s="4">
        <v>7739</v>
      </c>
      <c r="C140" s="4">
        <v>36510</v>
      </c>
      <c r="D140" s="4">
        <v>282550890</v>
      </c>
      <c r="E140" s="5">
        <f t="shared" si="12"/>
        <v>3.0255251423365243E-3</v>
      </c>
      <c r="F140" s="4">
        <f t="shared" si="13"/>
        <v>6020795.0332496837</v>
      </c>
      <c r="G140" s="12">
        <v>36829</v>
      </c>
      <c r="H140" s="4">
        <f t="shared" si="10"/>
        <v>285019631</v>
      </c>
      <c r="I140" s="11">
        <f t="shared" si="14"/>
        <v>3.0253014824263491E-3</v>
      </c>
      <c r="J140" s="4">
        <f t="shared" si="11"/>
        <v>6020349.9500284344</v>
      </c>
    </row>
    <row r="141" spans="1:10" x14ac:dyDescent="0.25">
      <c r="A141" s="3" t="s">
        <v>141</v>
      </c>
      <c r="B141" s="4">
        <v>9616</v>
      </c>
      <c r="C141" s="4">
        <v>12631</v>
      </c>
      <c r="D141" s="4">
        <v>121459696</v>
      </c>
      <c r="E141" s="5">
        <f t="shared" si="12"/>
        <v>1.3005776199414942E-3</v>
      </c>
      <c r="F141" s="4">
        <f t="shared" si="13"/>
        <v>2588149.4636835735</v>
      </c>
      <c r="G141" s="12">
        <v>12678</v>
      </c>
      <c r="H141" s="4">
        <f t="shared" si="10"/>
        <v>121911648</v>
      </c>
      <c r="I141" s="11">
        <f t="shared" si="14"/>
        <v>1.2940143390314026E-3</v>
      </c>
      <c r="J141" s="4">
        <f t="shared" si="11"/>
        <v>2575088.5346724913</v>
      </c>
    </row>
    <row r="142" spans="1:10" x14ac:dyDescent="0.25">
      <c r="A142" s="3" t="s">
        <v>142</v>
      </c>
      <c r="B142" s="4">
        <v>8045</v>
      </c>
      <c r="C142" s="4">
        <v>25227</v>
      </c>
      <c r="D142" s="4">
        <v>202951215</v>
      </c>
      <c r="E142" s="5">
        <f t="shared" si="12"/>
        <v>2.1731802141916647E-3</v>
      </c>
      <c r="F142" s="4">
        <f t="shared" si="13"/>
        <v>4324628.6262414129</v>
      </c>
      <c r="G142" s="12">
        <v>25452</v>
      </c>
      <c r="H142" s="4">
        <f t="shared" si="10"/>
        <v>204761340</v>
      </c>
      <c r="I142" s="11">
        <f t="shared" si="14"/>
        <v>2.1734109446152699E-3</v>
      </c>
      <c r="J142" s="4">
        <f t="shared" si="11"/>
        <v>4325087.779784387</v>
      </c>
    </row>
    <row r="143" spans="1:10" x14ac:dyDescent="0.25">
      <c r="A143" s="3" t="s">
        <v>143</v>
      </c>
      <c r="B143" s="4">
        <v>10202</v>
      </c>
      <c r="C143" s="4">
        <v>15093</v>
      </c>
      <c r="D143" s="4">
        <v>153978786</v>
      </c>
      <c r="E143" s="5">
        <f t="shared" si="12"/>
        <v>1.648788607353016E-3</v>
      </c>
      <c r="F143" s="4">
        <f t="shared" si="13"/>
        <v>3281089.3286325019</v>
      </c>
      <c r="G143" s="12">
        <v>15288</v>
      </c>
      <c r="H143" s="4">
        <f t="shared" si="10"/>
        <v>155968176</v>
      </c>
      <c r="I143" s="11">
        <f t="shared" si="14"/>
        <v>1.6555026487425834E-3</v>
      </c>
      <c r="J143" s="4">
        <f t="shared" si="11"/>
        <v>3294450.2709977408</v>
      </c>
    </row>
    <row r="144" spans="1:10" x14ac:dyDescent="0.25">
      <c r="A144" s="3" t="s">
        <v>144</v>
      </c>
      <c r="B144" s="4">
        <v>11857</v>
      </c>
      <c r="C144" s="4">
        <v>15047</v>
      </c>
      <c r="D144" s="4">
        <v>178412279</v>
      </c>
      <c r="E144" s="5">
        <f t="shared" si="12"/>
        <v>1.9104198745084776E-3</v>
      </c>
      <c r="F144" s="4">
        <f t="shared" si="13"/>
        <v>3801735.5502718706</v>
      </c>
      <c r="G144" s="12">
        <v>15051</v>
      </c>
      <c r="H144" s="4">
        <f t="shared" si="10"/>
        <v>178459707</v>
      </c>
      <c r="I144" s="11">
        <f t="shared" si="14"/>
        <v>1.8942358961248952E-3</v>
      </c>
      <c r="J144" s="4">
        <f t="shared" si="11"/>
        <v>3769529.4332885416</v>
      </c>
    </row>
    <row r="145" spans="1:10" x14ac:dyDescent="0.25">
      <c r="A145" s="3" t="s">
        <v>145</v>
      </c>
      <c r="B145" s="4">
        <v>15666</v>
      </c>
      <c r="C145" s="4">
        <v>8931</v>
      </c>
      <c r="D145" s="4">
        <v>139913046</v>
      </c>
      <c r="E145" s="5">
        <f t="shared" si="12"/>
        <v>1.4981741463064818E-3</v>
      </c>
      <c r="F145" s="4">
        <f t="shared" si="13"/>
        <v>2981366.5511498987</v>
      </c>
      <c r="G145" s="12">
        <v>8969</v>
      </c>
      <c r="H145" s="4">
        <f t="shared" si="10"/>
        <v>140508354</v>
      </c>
      <c r="I145" s="11">
        <f t="shared" si="14"/>
        <v>1.4914065047311996E-3</v>
      </c>
      <c r="J145" s="4">
        <f t="shared" si="11"/>
        <v>2967898.9444150873</v>
      </c>
    </row>
    <row r="146" spans="1:10" x14ac:dyDescent="0.25">
      <c r="A146" s="3" t="s">
        <v>146</v>
      </c>
      <c r="B146" s="4">
        <v>12011</v>
      </c>
      <c r="C146" s="4">
        <v>10226</v>
      </c>
      <c r="D146" s="4">
        <v>122824486</v>
      </c>
      <c r="E146" s="5">
        <f t="shared" si="12"/>
        <v>1.3151916473792046E-3</v>
      </c>
      <c r="F146" s="4">
        <f t="shared" si="13"/>
        <v>2617231.3782846169</v>
      </c>
      <c r="G146" s="12">
        <v>10218</v>
      </c>
      <c r="H146" s="4">
        <f t="shared" si="10"/>
        <v>122728398</v>
      </c>
      <c r="I146" s="11">
        <f t="shared" si="14"/>
        <v>1.3026836190283713E-3</v>
      </c>
      <c r="J146" s="4">
        <f t="shared" si="11"/>
        <v>2592340.4018664588</v>
      </c>
    </row>
    <row r="147" spans="1:10" x14ac:dyDescent="0.25">
      <c r="A147" s="3" t="s">
        <v>147</v>
      </c>
      <c r="B147" s="4">
        <v>13180</v>
      </c>
      <c r="C147" s="4">
        <v>12339</v>
      </c>
      <c r="D147" s="4">
        <v>162628020</v>
      </c>
      <c r="E147" s="5">
        <f t="shared" si="12"/>
        <v>1.7414036931839327E-3</v>
      </c>
      <c r="F147" s="4">
        <f t="shared" si="13"/>
        <v>3465393.3494360261</v>
      </c>
      <c r="G147" s="12">
        <v>12465</v>
      </c>
      <c r="H147" s="4">
        <f t="shared" si="10"/>
        <v>164288700</v>
      </c>
      <c r="I147" s="11">
        <f t="shared" si="14"/>
        <v>1.7438197008117582E-3</v>
      </c>
      <c r="J147" s="4">
        <f t="shared" si="11"/>
        <v>3470201.2046153988</v>
      </c>
    </row>
    <row r="148" spans="1:10" x14ac:dyDescent="0.25">
      <c r="A148" s="3" t="s">
        <v>148</v>
      </c>
      <c r="B148" s="4">
        <v>12217</v>
      </c>
      <c r="C148" s="4">
        <v>4757</v>
      </c>
      <c r="D148" s="4">
        <v>58116269</v>
      </c>
      <c r="E148" s="5">
        <f t="shared" si="12"/>
        <v>6.223028815739803E-4</v>
      </c>
      <c r="F148" s="4">
        <f t="shared" si="13"/>
        <v>1238382.7343322209</v>
      </c>
      <c r="G148" s="12">
        <v>4774</v>
      </c>
      <c r="H148" s="4">
        <f t="shared" si="10"/>
        <v>58323958</v>
      </c>
      <c r="I148" s="11">
        <f t="shared" si="14"/>
        <v>6.1907159159283354E-4</v>
      </c>
      <c r="J148" s="4">
        <f t="shared" si="11"/>
        <v>1231952.4672697387</v>
      </c>
    </row>
    <row r="149" spans="1:10" x14ac:dyDescent="0.25">
      <c r="A149" s="3" t="s">
        <v>149</v>
      </c>
      <c r="B149" s="4">
        <v>12240</v>
      </c>
      <c r="C149" s="4">
        <v>6481</v>
      </c>
      <c r="D149" s="4">
        <v>79327440</v>
      </c>
      <c r="E149" s="5">
        <f t="shared" si="12"/>
        <v>8.4942986446509539E-4</v>
      </c>
      <c r="F149" s="4">
        <f t="shared" si="13"/>
        <v>1690365.4302855397</v>
      </c>
      <c r="G149" s="12">
        <v>6500</v>
      </c>
      <c r="H149" s="4">
        <f t="shared" si="10"/>
        <v>79560000</v>
      </c>
      <c r="I149" s="11">
        <f t="shared" si="14"/>
        <v>8.4447862449811518E-4</v>
      </c>
      <c r="J149" s="4">
        <f t="shared" si="11"/>
        <v>1680512.4627512493</v>
      </c>
    </row>
    <row r="150" spans="1:10" x14ac:dyDescent="0.25">
      <c r="A150" s="3" t="s">
        <v>150</v>
      </c>
      <c r="B150" s="4">
        <v>7228</v>
      </c>
      <c r="C150" s="4">
        <v>28339</v>
      </c>
      <c r="D150" s="4">
        <v>204834292</v>
      </c>
      <c r="E150" s="5">
        <f t="shared" si="12"/>
        <v>2.1933440041852323E-3</v>
      </c>
      <c r="F150" s="4">
        <f t="shared" si="13"/>
        <v>4364754.5683286125</v>
      </c>
      <c r="G150" s="12">
        <v>28644</v>
      </c>
      <c r="H150" s="4">
        <f t="shared" si="10"/>
        <v>207038832</v>
      </c>
      <c r="I150" s="11">
        <f t="shared" si="14"/>
        <v>2.1975850686910049E-3</v>
      </c>
      <c r="J150" s="4">
        <f t="shared" si="11"/>
        <v>4373194.2866950994</v>
      </c>
    </row>
    <row r="151" spans="1:10" x14ac:dyDescent="0.25">
      <c r="A151" s="3" t="s">
        <v>151</v>
      </c>
      <c r="B151" s="4">
        <v>6903</v>
      </c>
      <c r="C151" s="4">
        <v>39700</v>
      </c>
      <c r="D151" s="4">
        <v>274049100</v>
      </c>
      <c r="E151" s="5">
        <f t="shared" si="12"/>
        <v>2.9344888713133989E-3</v>
      </c>
      <c r="F151" s="4">
        <f t="shared" si="13"/>
        <v>5839632.8539136639</v>
      </c>
      <c r="G151" s="12">
        <v>40049</v>
      </c>
      <c r="H151" s="4">
        <f t="shared" si="10"/>
        <v>276458247</v>
      </c>
      <c r="I151" s="11">
        <f t="shared" si="14"/>
        <v>2.9344278551749646E-3</v>
      </c>
      <c r="J151" s="4">
        <f t="shared" si="11"/>
        <v>5839511.4317981796</v>
      </c>
    </row>
    <row r="152" spans="1:10" x14ac:dyDescent="0.25">
      <c r="A152" s="3" t="s">
        <v>152</v>
      </c>
      <c r="B152" s="4">
        <v>8837</v>
      </c>
      <c r="C152" s="4">
        <v>11055</v>
      </c>
      <c r="D152" s="4">
        <v>97693035</v>
      </c>
      <c r="E152" s="5">
        <f t="shared" si="12"/>
        <v>1.0460867195416091E-3</v>
      </c>
      <c r="F152" s="4">
        <f t="shared" si="13"/>
        <v>2081712.5718878021</v>
      </c>
      <c r="G152" s="12">
        <v>11148</v>
      </c>
      <c r="H152" s="4">
        <f t="shared" si="10"/>
        <v>98514876</v>
      </c>
      <c r="I152" s="11">
        <f t="shared" si="14"/>
        <v>1.0456725361624229E-3</v>
      </c>
      <c r="J152" s="4">
        <f t="shared" si="11"/>
        <v>2080888.3469632217</v>
      </c>
    </row>
    <row r="153" spans="1:10" x14ac:dyDescent="0.25">
      <c r="A153" s="3" t="s">
        <v>153</v>
      </c>
      <c r="B153" s="4">
        <v>8022</v>
      </c>
      <c r="C153" s="4">
        <v>8633</v>
      </c>
      <c r="D153" s="4">
        <v>69253926</v>
      </c>
      <c r="E153" s="5">
        <f t="shared" si="12"/>
        <v>7.4156373854817128E-4</v>
      </c>
      <c r="F153" s="4">
        <f t="shared" si="13"/>
        <v>1475711.8397108607</v>
      </c>
      <c r="G153" s="12">
        <v>8746</v>
      </c>
      <c r="H153" s="4">
        <f t="shared" si="10"/>
        <v>70160412</v>
      </c>
      <c r="I153" s="11">
        <f t="shared" si="14"/>
        <v>7.4470799673178798E-4</v>
      </c>
      <c r="J153" s="4">
        <f t="shared" si="11"/>
        <v>1481968.913496258</v>
      </c>
    </row>
    <row r="154" spans="1:10" x14ac:dyDescent="0.25">
      <c r="A154" s="3" t="s">
        <v>154</v>
      </c>
      <c r="B154" s="4">
        <v>11595</v>
      </c>
      <c r="C154" s="4">
        <v>5630</v>
      </c>
      <c r="D154" s="4">
        <v>65279850</v>
      </c>
      <c r="E154" s="5">
        <f t="shared" si="12"/>
        <v>6.990097517051068E-4</v>
      </c>
      <c r="F154" s="4">
        <f t="shared" si="13"/>
        <v>1391029.4058931626</v>
      </c>
      <c r="G154" s="12">
        <v>5631</v>
      </c>
      <c r="H154" s="4">
        <f t="shared" si="10"/>
        <v>65291445</v>
      </c>
      <c r="I154" s="11">
        <f t="shared" si="14"/>
        <v>6.9302701942049194E-4</v>
      </c>
      <c r="J154" s="4">
        <f t="shared" si="11"/>
        <v>1379123.768646779</v>
      </c>
    </row>
    <row r="155" spans="1:10" x14ac:dyDescent="0.25">
      <c r="A155" s="3" t="s">
        <v>155</v>
      </c>
      <c r="B155" s="4">
        <v>11558</v>
      </c>
      <c r="C155" s="4">
        <v>5525</v>
      </c>
      <c r="D155" s="4">
        <v>63857950</v>
      </c>
      <c r="E155" s="5">
        <f t="shared" si="12"/>
        <v>6.8378419640818919E-4</v>
      </c>
      <c r="F155" s="4">
        <f t="shared" si="13"/>
        <v>1360730.5508522964</v>
      </c>
      <c r="G155" s="12">
        <v>5581</v>
      </c>
      <c r="H155" s="4">
        <f t="shared" si="10"/>
        <v>64505198</v>
      </c>
      <c r="I155" s="11">
        <f t="shared" si="14"/>
        <v>6.8468150930138972E-4</v>
      </c>
      <c r="J155" s="4">
        <f t="shared" si="11"/>
        <v>1362516.2035097654</v>
      </c>
    </row>
    <row r="156" spans="1:10" x14ac:dyDescent="0.25">
      <c r="A156" s="3" t="s">
        <v>156</v>
      </c>
      <c r="B156" s="4">
        <v>14184</v>
      </c>
      <c r="C156" s="4">
        <v>6793</v>
      </c>
      <c r="D156" s="4">
        <v>96351912</v>
      </c>
      <c r="E156" s="5">
        <f t="shared" si="12"/>
        <v>1.0317261158448174E-3</v>
      </c>
      <c r="F156" s="4">
        <f t="shared" si="13"/>
        <v>2053134.9705311866</v>
      </c>
      <c r="G156" s="12">
        <v>6769</v>
      </c>
      <c r="H156" s="4">
        <f t="shared" si="10"/>
        <v>96011496</v>
      </c>
      <c r="I156" s="11">
        <f t="shared" si="14"/>
        <v>1.0191007551292896E-3</v>
      </c>
      <c r="J156" s="4">
        <f t="shared" si="11"/>
        <v>2028010.5027072863</v>
      </c>
    </row>
    <row r="157" spans="1:10" x14ac:dyDescent="0.25">
      <c r="A157" s="3" t="s">
        <v>157</v>
      </c>
      <c r="B157" s="4">
        <v>14179</v>
      </c>
      <c r="C157" s="4">
        <v>5242</v>
      </c>
      <c r="D157" s="4">
        <v>74326318</v>
      </c>
      <c r="E157" s="5">
        <f t="shared" si="12"/>
        <v>7.9587837732983163E-4</v>
      </c>
      <c r="F157" s="4">
        <f t="shared" si="13"/>
        <v>1583797.970886365</v>
      </c>
      <c r="G157" s="12">
        <v>5241</v>
      </c>
      <c r="H157" s="4">
        <f t="shared" si="10"/>
        <v>74312139</v>
      </c>
      <c r="I157" s="11">
        <f t="shared" si="14"/>
        <v>7.8877592918844572E-4</v>
      </c>
      <c r="J157" s="4">
        <f t="shared" si="11"/>
        <v>1569664.0990850071</v>
      </c>
    </row>
    <row r="158" spans="1:10" x14ac:dyDescent="0.25">
      <c r="A158" s="3" t="s">
        <v>158</v>
      </c>
      <c r="B158" s="4">
        <v>12087</v>
      </c>
      <c r="C158" s="4">
        <v>11646</v>
      </c>
      <c r="D158" s="4">
        <v>140765202</v>
      </c>
      <c r="E158" s="5">
        <f t="shared" si="12"/>
        <v>1.5072989429163702E-3</v>
      </c>
      <c r="F158" s="4">
        <f t="shared" si="13"/>
        <v>2999524.8964035767</v>
      </c>
      <c r="G158" s="12">
        <v>11604</v>
      </c>
      <c r="H158" s="4">
        <f t="shared" si="10"/>
        <v>140257548</v>
      </c>
      <c r="I158" s="11">
        <f t="shared" si="14"/>
        <v>1.4887443591065656E-3</v>
      </c>
      <c r="J158" s="4">
        <f t="shared" si="11"/>
        <v>2962601.2746220655</v>
      </c>
    </row>
    <row r="159" spans="1:10" x14ac:dyDescent="0.25">
      <c r="A159" s="3" t="s">
        <v>159</v>
      </c>
      <c r="B159" s="4">
        <v>14784</v>
      </c>
      <c r="C159" s="4">
        <v>9515</v>
      </c>
      <c r="D159" s="4">
        <v>140669760</v>
      </c>
      <c r="E159" s="5">
        <f t="shared" si="12"/>
        <v>1.5062769600422943E-3</v>
      </c>
      <c r="F159" s="4">
        <f t="shared" si="13"/>
        <v>2997491.1504841656</v>
      </c>
      <c r="G159" s="12">
        <v>9587</v>
      </c>
      <c r="H159" s="4">
        <f t="shared" si="10"/>
        <v>141734208</v>
      </c>
      <c r="I159" s="11">
        <f t="shared" si="14"/>
        <v>1.504418162596402E-3</v>
      </c>
      <c r="J159" s="4">
        <f t="shared" si="11"/>
        <v>2993792.1435668399</v>
      </c>
    </row>
    <row r="160" spans="1:10" x14ac:dyDescent="0.25">
      <c r="A160" s="3" t="s">
        <v>160</v>
      </c>
      <c r="B160" s="4">
        <v>14735</v>
      </c>
      <c r="C160" s="4">
        <v>8880</v>
      </c>
      <c r="D160" s="4">
        <v>130846800</v>
      </c>
      <c r="E160" s="5">
        <f t="shared" si="12"/>
        <v>1.4010937399428426E-3</v>
      </c>
      <c r="F160" s="4">
        <f t="shared" si="13"/>
        <v>2788176.5424862569</v>
      </c>
      <c r="G160" s="12">
        <v>9158</v>
      </c>
      <c r="H160" s="4">
        <f t="shared" si="10"/>
        <v>134943130</v>
      </c>
      <c r="I160" s="11">
        <f t="shared" si="14"/>
        <v>1.4323352037188329E-3</v>
      </c>
      <c r="J160" s="4">
        <f t="shared" si="11"/>
        <v>2850347.0554004773</v>
      </c>
    </row>
    <row r="161" spans="1:10" x14ac:dyDescent="0.25">
      <c r="A161" s="3" t="s">
        <v>161</v>
      </c>
      <c r="B161" s="4">
        <v>8751</v>
      </c>
      <c r="C161" s="4">
        <v>12991</v>
      </c>
      <c r="D161" s="4">
        <v>113684241</v>
      </c>
      <c r="E161" s="5">
        <f t="shared" si="12"/>
        <v>1.2173188675248723E-3</v>
      </c>
      <c r="F161" s="4">
        <f t="shared" si="13"/>
        <v>2422464.5463744956</v>
      </c>
      <c r="G161" s="12">
        <v>13089</v>
      </c>
      <c r="H161" s="4">
        <f t="shared" si="10"/>
        <v>114541839</v>
      </c>
      <c r="I161" s="11">
        <f t="shared" si="14"/>
        <v>1.2157885199372118E-3</v>
      </c>
      <c r="J161" s="4">
        <f t="shared" si="11"/>
        <v>2419419.1546750516</v>
      </c>
    </row>
    <row r="162" spans="1:10" x14ac:dyDescent="0.25">
      <c r="A162" s="3" t="s">
        <v>162</v>
      </c>
      <c r="B162" s="4">
        <v>10922</v>
      </c>
      <c r="C162" s="4">
        <v>33844</v>
      </c>
      <c r="D162" s="4">
        <v>369644168</v>
      </c>
      <c r="E162" s="5">
        <f t="shared" si="12"/>
        <v>3.9581107813961092E-3</v>
      </c>
      <c r="F162" s="4">
        <f t="shared" si="13"/>
        <v>7876640.4549782574</v>
      </c>
      <c r="G162" s="12">
        <v>33873</v>
      </c>
      <c r="H162" s="4">
        <f t="shared" si="10"/>
        <v>369960906</v>
      </c>
      <c r="I162" s="11">
        <f t="shared" si="14"/>
        <v>3.9268989066987992E-3</v>
      </c>
      <c r="J162" s="4">
        <f t="shared" si="11"/>
        <v>7814528.8243306102</v>
      </c>
    </row>
    <row r="163" spans="1:10" x14ac:dyDescent="0.25">
      <c r="A163" s="3" t="s">
        <v>163</v>
      </c>
      <c r="B163" s="4">
        <v>11535</v>
      </c>
      <c r="C163" s="4">
        <v>10335</v>
      </c>
      <c r="D163" s="4">
        <v>119214225</v>
      </c>
      <c r="E163" s="5">
        <f t="shared" si="12"/>
        <v>1.2765333532011292E-3</v>
      </c>
      <c r="F163" s="4">
        <f t="shared" si="13"/>
        <v>2540301.3728702473</v>
      </c>
      <c r="G163" s="12">
        <v>10428</v>
      </c>
      <c r="H163" s="4">
        <f t="shared" si="10"/>
        <v>120286980</v>
      </c>
      <c r="I163" s="11">
        <f t="shared" si="14"/>
        <v>1.2767695250808482E-3</v>
      </c>
      <c r="J163" s="4">
        <f t="shared" si="11"/>
        <v>2540771.3549108878</v>
      </c>
    </row>
    <row r="164" spans="1:10" x14ac:dyDescent="0.25">
      <c r="A164" s="3" t="s">
        <v>164</v>
      </c>
      <c r="B164" s="4">
        <v>10980</v>
      </c>
      <c r="C164" s="4">
        <v>9365</v>
      </c>
      <c r="D164" s="4">
        <v>102827700</v>
      </c>
      <c r="E164" s="5">
        <f t="shared" si="12"/>
        <v>1.1010681710421702E-3</v>
      </c>
      <c r="F164" s="4">
        <f t="shared" si="13"/>
        <v>2191125.6603739187</v>
      </c>
      <c r="G164" s="12">
        <v>9381</v>
      </c>
      <c r="H164" s="4">
        <f t="shared" si="10"/>
        <v>103003380</v>
      </c>
      <c r="I164" s="11">
        <f t="shared" si="14"/>
        <v>1.0933151415416875E-3</v>
      </c>
      <c r="J164" s="4">
        <f t="shared" si="11"/>
        <v>2175697.1316679581</v>
      </c>
    </row>
    <row r="165" spans="1:10" x14ac:dyDescent="0.25">
      <c r="A165" s="3" t="s">
        <v>165</v>
      </c>
      <c r="B165" s="4">
        <v>12076</v>
      </c>
      <c r="C165" s="4">
        <v>15615</v>
      </c>
      <c r="D165" s="4">
        <v>188566740</v>
      </c>
      <c r="E165" s="5">
        <f t="shared" si="12"/>
        <v>2.0191527723676054E-3</v>
      </c>
      <c r="F165" s="4">
        <f t="shared" si="13"/>
        <v>4018114.0170115349</v>
      </c>
      <c r="G165" s="12">
        <v>15641</v>
      </c>
      <c r="H165" s="4">
        <f t="shared" si="10"/>
        <v>188880716</v>
      </c>
      <c r="I165" s="11">
        <f t="shared" si="14"/>
        <v>2.0048482559313617E-3</v>
      </c>
      <c r="J165" s="4">
        <f t="shared" si="11"/>
        <v>3989648.0293034096</v>
      </c>
    </row>
    <row r="166" spans="1:10" x14ac:dyDescent="0.25">
      <c r="A166" s="3" t="s">
        <v>166</v>
      </c>
      <c r="B166" s="4">
        <v>9854</v>
      </c>
      <c r="C166" s="4">
        <v>13075</v>
      </c>
      <c r="D166" s="4">
        <v>128841050</v>
      </c>
      <c r="E166" s="5">
        <f t="shared" si="12"/>
        <v>1.3796163803980134E-3</v>
      </c>
      <c r="F166" s="4">
        <f t="shared" si="13"/>
        <v>2745436.5969920466</v>
      </c>
      <c r="G166" s="12">
        <v>13147</v>
      </c>
      <c r="H166" s="4">
        <f t="shared" si="10"/>
        <v>129550538</v>
      </c>
      <c r="I166" s="11">
        <f t="shared" si="14"/>
        <v>1.3750962812120512E-3</v>
      </c>
      <c r="J166" s="4">
        <f t="shared" si="11"/>
        <v>2736441.5996119818</v>
      </c>
    </row>
    <row r="167" spans="1:10" x14ac:dyDescent="0.25">
      <c r="A167" s="3" t="s">
        <v>167</v>
      </c>
      <c r="B167" s="4">
        <v>11114</v>
      </c>
      <c r="C167" s="4">
        <v>10848</v>
      </c>
      <c r="D167" s="4">
        <v>120564672</v>
      </c>
      <c r="E167" s="5">
        <f t="shared" si="12"/>
        <v>1.290993797306943E-3</v>
      </c>
      <c r="F167" s="4">
        <f t="shared" si="13"/>
        <v>2569077.6566408165</v>
      </c>
      <c r="G167" s="12">
        <v>10923</v>
      </c>
      <c r="H167" s="4">
        <f t="shared" si="10"/>
        <v>121398222</v>
      </c>
      <c r="I167" s="11">
        <f t="shared" si="14"/>
        <v>1.2885646497118755E-3</v>
      </c>
      <c r="J167" s="4">
        <f t="shared" si="11"/>
        <v>2564243.6529266322</v>
      </c>
    </row>
    <row r="168" spans="1:10" x14ac:dyDescent="0.25">
      <c r="A168" s="3" t="s">
        <v>168</v>
      </c>
      <c r="B168" s="4">
        <v>12399</v>
      </c>
      <c r="C168" s="4">
        <v>9093</v>
      </c>
      <c r="D168" s="4">
        <v>112744107</v>
      </c>
      <c r="E168" s="5">
        <f t="shared" si="12"/>
        <v>1.2072520117660196E-3</v>
      </c>
      <c r="F168" s="4">
        <f t="shared" si="13"/>
        <v>2402431.503414379</v>
      </c>
      <c r="G168" s="12">
        <v>9219</v>
      </c>
      <c r="H168" s="4">
        <f t="shared" si="10"/>
        <v>114306381</v>
      </c>
      <c r="I168" s="11">
        <f t="shared" si="14"/>
        <v>1.2132892835374244E-3</v>
      </c>
      <c r="J168" s="4">
        <f t="shared" si="11"/>
        <v>2414445.6742394748</v>
      </c>
    </row>
    <row r="169" spans="1:10" x14ac:dyDescent="0.25">
      <c r="A169" s="3" t="s">
        <v>169</v>
      </c>
      <c r="B169" s="4">
        <v>8089</v>
      </c>
      <c r="C169" s="4">
        <v>540786</v>
      </c>
      <c r="D169" s="4">
        <v>4374417954</v>
      </c>
      <c r="E169" s="5">
        <f t="shared" si="12"/>
        <v>4.6840806280650175E-2</v>
      </c>
      <c r="F169" s="4">
        <f t="shared" si="13"/>
        <v>93213204.49849385</v>
      </c>
      <c r="G169" s="12">
        <v>547005</v>
      </c>
      <c r="H169" s="4">
        <f t="shared" si="10"/>
        <v>4424723445</v>
      </c>
      <c r="I169" s="11">
        <f t="shared" si="14"/>
        <v>4.6965615492938179E-2</v>
      </c>
      <c r="J169" s="4">
        <f t="shared" si="11"/>
        <v>93461574.830946982</v>
      </c>
    </row>
    <row r="170" spans="1:10" x14ac:dyDescent="0.25">
      <c r="A170" s="3" t="s">
        <v>170</v>
      </c>
      <c r="B170" s="4">
        <v>7792</v>
      </c>
      <c r="C170" s="4">
        <v>62876</v>
      </c>
      <c r="D170" s="4">
        <v>489929792</v>
      </c>
      <c r="E170" s="5">
        <f t="shared" si="12"/>
        <v>5.2461165621375452E-3</v>
      </c>
      <c r="F170" s="4">
        <f t="shared" si="13"/>
        <v>10439771.958653715</v>
      </c>
      <c r="G170" s="12">
        <v>63177</v>
      </c>
      <c r="H170" s="4">
        <f t="shared" si="10"/>
        <v>492275184</v>
      </c>
      <c r="I170" s="11">
        <f t="shared" si="14"/>
        <v>5.2251869062201681E-3</v>
      </c>
      <c r="J170" s="4">
        <f t="shared" si="11"/>
        <v>10398121.943378134</v>
      </c>
    </row>
    <row r="171" spans="1:10" x14ac:dyDescent="0.25">
      <c r="A171" s="3" t="s">
        <v>171</v>
      </c>
      <c r="B171" s="4">
        <v>8811</v>
      </c>
      <c r="C171" s="4">
        <v>42270</v>
      </c>
      <c r="D171" s="4">
        <v>372440970</v>
      </c>
      <c r="E171" s="5">
        <f t="shared" si="12"/>
        <v>3.9880586423606847E-3</v>
      </c>
      <c r="F171" s="4">
        <f t="shared" si="13"/>
        <v>7936236.6982977623</v>
      </c>
      <c r="G171" s="12">
        <v>42625</v>
      </c>
      <c r="H171" s="4">
        <f t="shared" si="10"/>
        <v>375568875</v>
      </c>
      <c r="I171" s="11">
        <f t="shared" si="14"/>
        <v>3.986423918606141E-3</v>
      </c>
      <c r="J171" s="4">
        <f t="shared" si="11"/>
        <v>7932983.5980262207</v>
      </c>
    </row>
    <row r="172" spans="1:10" x14ac:dyDescent="0.25">
      <c r="A172" s="3" t="s">
        <v>172</v>
      </c>
      <c r="B172" s="4">
        <v>13391</v>
      </c>
      <c r="C172" s="4">
        <v>14287</v>
      </c>
      <c r="D172" s="4">
        <v>191317217</v>
      </c>
      <c r="E172" s="5">
        <f t="shared" si="12"/>
        <v>2.0486045901159707E-3</v>
      </c>
      <c r="F172" s="4">
        <f t="shared" si="13"/>
        <v>4076723.1343307816</v>
      </c>
      <c r="G172" s="12">
        <v>14406</v>
      </c>
      <c r="H172" s="4">
        <f t="shared" si="10"/>
        <v>192910746</v>
      </c>
      <c r="I172" s="11">
        <f t="shared" si="14"/>
        <v>2.0476244524005186E-3</v>
      </c>
      <c r="J172" s="4">
        <f t="shared" si="11"/>
        <v>4074772.6602770318</v>
      </c>
    </row>
    <row r="173" spans="1:10" x14ac:dyDescent="0.25">
      <c r="A173" s="3" t="s">
        <v>173</v>
      </c>
      <c r="B173" s="4">
        <v>10791</v>
      </c>
      <c r="C173" s="4">
        <v>53489</v>
      </c>
      <c r="D173" s="4">
        <v>577199799</v>
      </c>
      <c r="E173" s="5">
        <f t="shared" si="12"/>
        <v>6.1805945966975657E-3</v>
      </c>
      <c r="F173" s="4">
        <f t="shared" si="13"/>
        <v>12299383.247428156</v>
      </c>
      <c r="G173" s="12">
        <v>54005</v>
      </c>
      <c r="H173" s="4">
        <f t="shared" si="10"/>
        <v>582767955</v>
      </c>
      <c r="I173" s="11">
        <f t="shared" si="14"/>
        <v>6.1857099175462475E-3</v>
      </c>
      <c r="J173" s="4">
        <f t="shared" si="11"/>
        <v>12309562.735917032</v>
      </c>
    </row>
    <row r="174" spans="1:10" x14ac:dyDescent="0.25">
      <c r="A174" s="3" t="s">
        <v>174</v>
      </c>
      <c r="B174" s="4">
        <v>10629</v>
      </c>
      <c r="C174" s="4">
        <v>12653</v>
      </c>
      <c r="D174" s="4">
        <v>134488737</v>
      </c>
      <c r="E174" s="5">
        <f t="shared" si="12"/>
        <v>1.4400912173894917E-3</v>
      </c>
      <c r="F174" s="4">
        <f t="shared" si="13"/>
        <v>2865781.5226050885</v>
      </c>
      <c r="G174" s="12">
        <v>12821</v>
      </c>
      <c r="H174" s="4">
        <f t="shared" si="10"/>
        <v>136274409</v>
      </c>
      <c r="I174" s="11">
        <f t="shared" si="14"/>
        <v>1.4464658806763897E-3</v>
      </c>
      <c r="J174" s="4">
        <f t="shared" si="11"/>
        <v>2878467.1025460158</v>
      </c>
    </row>
    <row r="175" spans="1:10" x14ac:dyDescent="0.25">
      <c r="A175" s="3" t="s">
        <v>175</v>
      </c>
      <c r="B175" s="4">
        <v>10915</v>
      </c>
      <c r="C175" s="4">
        <v>37815</v>
      </c>
      <c r="D175" s="4">
        <v>412750725</v>
      </c>
      <c r="E175" s="5">
        <f t="shared" si="12"/>
        <v>4.4196912492653218E-3</v>
      </c>
      <c r="F175" s="4">
        <f t="shared" si="13"/>
        <v>8795185.5860379897</v>
      </c>
      <c r="G175" s="12">
        <v>38149</v>
      </c>
      <c r="H175" s="4">
        <f t="shared" si="10"/>
        <v>416396335</v>
      </c>
      <c r="I175" s="11">
        <f t="shared" si="14"/>
        <v>4.4197813502621468E-3</v>
      </c>
      <c r="J175" s="4">
        <f t="shared" si="11"/>
        <v>8795364.887021672</v>
      </c>
    </row>
    <row r="176" spans="1:10" x14ac:dyDescent="0.25">
      <c r="A176" s="3" t="s">
        <v>176</v>
      </c>
      <c r="B176" s="4">
        <v>9494</v>
      </c>
      <c r="C176" s="4">
        <v>56863</v>
      </c>
      <c r="D176" s="4">
        <v>539857322</v>
      </c>
      <c r="E176" s="5">
        <f t="shared" si="12"/>
        <v>5.7807352897931586E-3</v>
      </c>
      <c r="F176" s="4">
        <f t="shared" si="13"/>
        <v>11503663.226688385</v>
      </c>
      <c r="G176" s="12">
        <v>57087</v>
      </c>
      <c r="H176" s="4">
        <f t="shared" si="10"/>
        <v>541983978</v>
      </c>
      <c r="I176" s="11">
        <f t="shared" si="14"/>
        <v>5.7528140301842216E-3</v>
      </c>
      <c r="J176" s="4">
        <f t="shared" si="11"/>
        <v>11448099.920066601</v>
      </c>
    </row>
    <row r="177" spans="1:10" x14ac:dyDescent="0.25">
      <c r="A177" s="3" t="s">
        <v>177</v>
      </c>
      <c r="B177" s="4">
        <v>9971</v>
      </c>
      <c r="C177" s="4">
        <v>39164</v>
      </c>
      <c r="D177" s="4">
        <v>390504244</v>
      </c>
      <c r="E177" s="5">
        <f t="shared" si="12"/>
        <v>4.1814782760412356E-3</v>
      </c>
      <c r="F177" s="4">
        <f t="shared" si="13"/>
        <v>8321141.7693220591</v>
      </c>
      <c r="G177" s="12">
        <v>39500</v>
      </c>
      <c r="H177" s="4">
        <f t="shared" si="10"/>
        <v>393854500</v>
      </c>
      <c r="I177" s="11">
        <f t="shared" si="14"/>
        <v>4.1805141580240433E-3</v>
      </c>
      <c r="J177" s="4">
        <f t="shared" si="11"/>
        <v>8319223.1744678458</v>
      </c>
    </row>
    <row r="178" spans="1:10" x14ac:dyDescent="0.25">
      <c r="A178" s="3" t="s">
        <v>178</v>
      </c>
      <c r="B178" s="4">
        <v>9761</v>
      </c>
      <c r="C178" s="4">
        <v>106966</v>
      </c>
      <c r="D178" s="4">
        <v>1044095126</v>
      </c>
      <c r="E178" s="5">
        <f t="shared" si="12"/>
        <v>1.1180060536011836E-2</v>
      </c>
      <c r="F178" s="4">
        <f t="shared" si="13"/>
        <v>22248320.466663554</v>
      </c>
      <c r="G178" s="12">
        <v>108083</v>
      </c>
      <c r="H178" s="4">
        <f t="shared" si="10"/>
        <v>1054998163</v>
      </c>
      <c r="I178" s="11">
        <f t="shared" si="14"/>
        <v>1.1198132196308174E-2</v>
      </c>
      <c r="J178" s="4">
        <f t="shared" si="11"/>
        <v>22284283.070653267</v>
      </c>
    </row>
    <row r="179" spans="1:10" x14ac:dyDescent="0.25">
      <c r="A179" s="3" t="s">
        <v>179</v>
      </c>
      <c r="B179" s="4">
        <v>11413</v>
      </c>
      <c r="C179" s="4">
        <v>23232</v>
      </c>
      <c r="D179" s="4">
        <v>265146816</v>
      </c>
      <c r="E179" s="5">
        <f t="shared" si="12"/>
        <v>2.8391641527601495E-3</v>
      </c>
      <c r="F179" s="4">
        <f t="shared" si="13"/>
        <v>5649936.6639926974</v>
      </c>
      <c r="G179" s="12">
        <v>23370</v>
      </c>
      <c r="H179" s="4">
        <f t="shared" si="10"/>
        <v>266721810</v>
      </c>
      <c r="I179" s="11">
        <f t="shared" si="14"/>
        <v>2.8310817902519811E-3</v>
      </c>
      <c r="J179" s="4">
        <f t="shared" si="11"/>
        <v>5633852.7626014426</v>
      </c>
    </row>
    <row r="180" spans="1:10" x14ac:dyDescent="0.25">
      <c r="A180" s="3" t="s">
        <v>180</v>
      </c>
      <c r="B180" s="4">
        <v>13846</v>
      </c>
      <c r="C180" s="4">
        <v>12309</v>
      </c>
      <c r="D180" s="4">
        <v>170430414</v>
      </c>
      <c r="E180" s="5">
        <f t="shared" si="12"/>
        <v>1.8249509055725244E-3</v>
      </c>
      <c r="F180" s="4">
        <f t="shared" si="13"/>
        <v>3631652.3020893238</v>
      </c>
      <c r="G180" s="12">
        <v>12567</v>
      </c>
      <c r="H180" s="4">
        <f t="shared" si="10"/>
        <v>174002682</v>
      </c>
      <c r="I180" s="11">
        <f t="shared" si="14"/>
        <v>1.84692742024061E-3</v>
      </c>
      <c r="J180" s="4">
        <f t="shared" si="11"/>
        <v>3675385.5662788139</v>
      </c>
    </row>
    <row r="181" spans="1:10" x14ac:dyDescent="0.25">
      <c r="A181" s="3" t="s">
        <v>181</v>
      </c>
      <c r="B181" s="4">
        <v>11722</v>
      </c>
      <c r="C181" s="4">
        <v>23882</v>
      </c>
      <c r="D181" s="4">
        <v>279944804</v>
      </c>
      <c r="E181" s="5">
        <f t="shared" si="12"/>
        <v>2.9976194481938115E-3</v>
      </c>
      <c r="F181" s="4">
        <f t="shared" si="13"/>
        <v>5965262.7019056845</v>
      </c>
      <c r="G181" s="12">
        <v>23997</v>
      </c>
      <c r="H181" s="4">
        <f t="shared" si="10"/>
        <v>281292834</v>
      </c>
      <c r="I181" s="11">
        <f t="shared" si="14"/>
        <v>2.9857439107277106E-3</v>
      </c>
      <c r="J181" s="4">
        <f t="shared" si="11"/>
        <v>5941630.3823481444</v>
      </c>
    </row>
    <row r="182" spans="1:10" x14ac:dyDescent="0.25">
      <c r="A182" s="3" t="s">
        <v>182</v>
      </c>
      <c r="B182" s="4">
        <v>10609</v>
      </c>
      <c r="C182" s="4">
        <v>38727</v>
      </c>
      <c r="D182" s="4">
        <v>410854743</v>
      </c>
      <c r="E182" s="5">
        <f t="shared" si="12"/>
        <v>4.399389273892257E-3</v>
      </c>
      <c r="F182" s="4">
        <f t="shared" si="13"/>
        <v>8754784.6550455913</v>
      </c>
      <c r="G182" s="12">
        <v>38892</v>
      </c>
      <c r="H182" s="4">
        <f t="shared" si="10"/>
        <v>412605228</v>
      </c>
      <c r="I182" s="11">
        <f t="shared" si="14"/>
        <v>4.3795411689563999E-3</v>
      </c>
      <c r="J182" s="4">
        <f t="shared" si="11"/>
        <v>8715286.9262232352</v>
      </c>
    </row>
    <row r="183" spans="1:10" x14ac:dyDescent="0.25">
      <c r="A183" s="3" t="s">
        <v>183</v>
      </c>
      <c r="B183" s="4">
        <v>10677</v>
      </c>
      <c r="C183" s="4">
        <v>18744</v>
      </c>
      <c r="D183" s="4">
        <v>200129688</v>
      </c>
      <c r="E183" s="5">
        <f t="shared" si="12"/>
        <v>2.14296760053371E-3</v>
      </c>
      <c r="F183" s="4">
        <f t="shared" si="13"/>
        <v>4264505.5250620833</v>
      </c>
      <c r="G183" s="12">
        <v>18709</v>
      </c>
      <c r="H183" s="4">
        <f t="shared" si="10"/>
        <v>199755993</v>
      </c>
      <c r="I183" s="11">
        <f t="shared" si="14"/>
        <v>2.1202823806422211E-3</v>
      </c>
      <c r="J183" s="4">
        <f t="shared" si="11"/>
        <v>4219361.9374780199</v>
      </c>
    </row>
    <row r="184" spans="1:10" x14ac:dyDescent="0.25">
      <c r="A184" s="3" t="s">
        <v>184</v>
      </c>
      <c r="B184" s="4">
        <v>9015</v>
      </c>
      <c r="C184" s="4">
        <v>53074</v>
      </c>
      <c r="D184" s="4">
        <v>478462110</v>
      </c>
      <c r="E184" s="5">
        <f t="shared" si="12"/>
        <v>5.1233218322560715E-3</v>
      </c>
      <c r="F184" s="4">
        <f t="shared" si="13"/>
        <v>10195410.446189582</v>
      </c>
      <c r="G184" s="12">
        <v>53491</v>
      </c>
      <c r="H184" s="4">
        <f t="shared" si="10"/>
        <v>482221365</v>
      </c>
      <c r="I184" s="11">
        <f t="shared" si="14"/>
        <v>5.1184720339216127E-3</v>
      </c>
      <c r="J184" s="4">
        <f t="shared" si="11"/>
        <v>10185759.347504009</v>
      </c>
    </row>
    <row r="185" spans="1:10" x14ac:dyDescent="0.25">
      <c r="A185" s="3" t="s">
        <v>185</v>
      </c>
      <c r="B185" s="4">
        <v>12449</v>
      </c>
      <c r="C185" s="4">
        <v>8880</v>
      </c>
      <c r="D185" s="4">
        <v>110547120</v>
      </c>
      <c r="E185" s="5">
        <f t="shared" si="12"/>
        <v>1.1837269065862537E-3</v>
      </c>
      <c r="F185" s="4">
        <f t="shared" si="13"/>
        <v>2355616.544106645</v>
      </c>
      <c r="G185" s="12">
        <v>8940</v>
      </c>
      <c r="H185" s="4">
        <f t="shared" si="10"/>
        <v>111294060</v>
      </c>
      <c r="I185" s="11">
        <f t="shared" si="14"/>
        <v>1.1813154185974196E-3</v>
      </c>
      <c r="J185" s="4">
        <f t="shared" si="11"/>
        <v>2350817.683008865</v>
      </c>
    </row>
    <row r="186" spans="1:10" x14ac:dyDescent="0.25">
      <c r="A186" s="3" t="s">
        <v>186</v>
      </c>
      <c r="B186" s="4">
        <v>11462</v>
      </c>
      <c r="C186" s="4">
        <v>12631</v>
      </c>
      <c r="D186" s="4">
        <v>144776522</v>
      </c>
      <c r="E186" s="5">
        <f t="shared" si="12"/>
        <v>1.5502517345850049E-3</v>
      </c>
      <c r="F186" s="4">
        <f t="shared" si="13"/>
        <v>3085000.9518241598</v>
      </c>
      <c r="G186" s="12">
        <v>12682</v>
      </c>
      <c r="H186" s="4">
        <f t="shared" si="10"/>
        <v>145361084</v>
      </c>
      <c r="I186" s="11">
        <f t="shared" si="14"/>
        <v>1.5429151366500122E-3</v>
      </c>
      <c r="J186" s="4">
        <f t="shared" si="11"/>
        <v>3070401.1219335245</v>
      </c>
    </row>
    <row r="187" spans="1:10" x14ac:dyDescent="0.25">
      <c r="A187" s="3" t="s">
        <v>187</v>
      </c>
      <c r="B187" s="4">
        <v>11873</v>
      </c>
      <c r="C187" s="4">
        <v>32155</v>
      </c>
      <c r="D187" s="4">
        <v>381776315</v>
      </c>
      <c r="E187" s="5">
        <f t="shared" si="12"/>
        <v>4.0880205324466991E-3</v>
      </c>
      <c r="F187" s="4">
        <f t="shared" si="13"/>
        <v>8135160.8595689312</v>
      </c>
      <c r="G187" s="12">
        <v>32480</v>
      </c>
      <c r="H187" s="4">
        <f t="shared" si="10"/>
        <v>385635040</v>
      </c>
      <c r="I187" s="11">
        <f t="shared" si="14"/>
        <v>4.09326983581543E-3</v>
      </c>
      <c r="J187" s="4">
        <f t="shared" si="11"/>
        <v>8145606.9732727055</v>
      </c>
    </row>
    <row r="188" spans="1:10" x14ac:dyDescent="0.25">
      <c r="A188" s="3" t="s">
        <v>188</v>
      </c>
      <c r="B188" s="4">
        <v>10058</v>
      </c>
      <c r="C188" s="4">
        <v>11859</v>
      </c>
      <c r="D188" s="4">
        <v>119277822</v>
      </c>
      <c r="E188" s="5">
        <f t="shared" si="12"/>
        <v>1.277214343172448E-3</v>
      </c>
      <c r="F188" s="4">
        <f t="shared" si="13"/>
        <v>2541656.5429131715</v>
      </c>
      <c r="G188" s="12">
        <v>11825</v>
      </c>
      <c r="H188" s="4">
        <f t="shared" si="10"/>
        <v>118935850</v>
      </c>
      <c r="I188" s="11">
        <f t="shared" si="14"/>
        <v>1.2624281424272769E-3</v>
      </c>
      <c r="J188" s="4">
        <f t="shared" si="11"/>
        <v>2512232.0034302808</v>
      </c>
    </row>
    <row r="189" spans="1:10" x14ac:dyDescent="0.25">
      <c r="A189" s="3" t="s">
        <v>189</v>
      </c>
      <c r="B189" s="4">
        <v>13689</v>
      </c>
      <c r="C189" s="4">
        <v>8478</v>
      </c>
      <c r="D189" s="4">
        <v>116055342</v>
      </c>
      <c r="E189" s="5">
        <f t="shared" si="12"/>
        <v>1.2427083670607584E-3</v>
      </c>
      <c r="F189" s="4">
        <f t="shared" si="13"/>
        <v>2472989.6504509095</v>
      </c>
      <c r="G189" s="12">
        <v>8528</v>
      </c>
      <c r="H189" s="4">
        <f t="shared" si="10"/>
        <v>116739792</v>
      </c>
      <c r="I189" s="11">
        <f t="shared" si="14"/>
        <v>1.2391183882900462E-3</v>
      </c>
      <c r="J189" s="4">
        <f t="shared" si="11"/>
        <v>2465845.592697192</v>
      </c>
    </row>
    <row r="190" spans="1:10" x14ac:dyDescent="0.25">
      <c r="A190" s="3" t="s">
        <v>190</v>
      </c>
      <c r="B190" s="4">
        <v>17062</v>
      </c>
      <c r="C190" s="4">
        <v>11964</v>
      </c>
      <c r="D190" s="4">
        <v>204129768</v>
      </c>
      <c r="E190" s="5">
        <f t="shared" si="12"/>
        <v>2.185800035467316E-3</v>
      </c>
      <c r="F190" s="4">
        <f t="shared" si="13"/>
        <v>4349742.0705799591</v>
      </c>
      <c r="G190" s="12">
        <v>11961</v>
      </c>
      <c r="H190" s="4">
        <f t="shared" si="10"/>
        <v>204078582</v>
      </c>
      <c r="I190" s="11">
        <f t="shared" si="14"/>
        <v>2.1661639041840848E-3</v>
      </c>
      <c r="J190" s="4">
        <f t="shared" si="11"/>
        <v>4310666.1693263287</v>
      </c>
    </row>
    <row r="191" spans="1:10" x14ac:dyDescent="0.25">
      <c r="A191" s="3" t="s">
        <v>191</v>
      </c>
      <c r="B191" s="4">
        <v>12830</v>
      </c>
      <c r="C191" s="4">
        <v>4100</v>
      </c>
      <c r="D191" s="4">
        <v>52603000</v>
      </c>
      <c r="E191" s="5">
        <f t="shared" si="12"/>
        <v>5.6326737835555283E-4</v>
      </c>
      <c r="F191" s="4">
        <f t="shared" si="13"/>
        <v>1120902.0829275502</v>
      </c>
      <c r="G191" s="12">
        <v>4034</v>
      </c>
      <c r="H191" s="4">
        <f t="shared" si="10"/>
        <v>51756220</v>
      </c>
      <c r="I191" s="11">
        <f t="shared" si="14"/>
        <v>5.4935924427880641E-4</v>
      </c>
      <c r="J191" s="4">
        <f t="shared" si="11"/>
        <v>1093224.8961148248</v>
      </c>
    </row>
    <row r="192" spans="1:10" x14ac:dyDescent="0.25">
      <c r="A192" s="3" t="s">
        <v>192</v>
      </c>
      <c r="B192" s="4">
        <v>7624</v>
      </c>
      <c r="C192" s="4">
        <v>15238</v>
      </c>
      <c r="D192" s="4">
        <v>116174512</v>
      </c>
      <c r="E192" s="5">
        <f t="shared" si="12"/>
        <v>1.2439844268573221E-3</v>
      </c>
      <c r="F192" s="4">
        <f t="shared" si="13"/>
        <v>2475529.009446071</v>
      </c>
      <c r="G192" s="12">
        <v>15355</v>
      </c>
      <c r="H192" s="4">
        <f t="shared" si="10"/>
        <v>117066520</v>
      </c>
      <c r="I192" s="11">
        <f t="shared" si="14"/>
        <v>1.2425863974909639E-3</v>
      </c>
      <c r="J192" s="4">
        <f t="shared" si="11"/>
        <v>2472746.9310070183</v>
      </c>
    </row>
    <row r="193" spans="1:10" x14ac:dyDescent="0.25">
      <c r="A193" s="3" t="s">
        <v>193</v>
      </c>
      <c r="B193" s="4">
        <v>16784</v>
      </c>
      <c r="C193" s="4">
        <v>3660</v>
      </c>
      <c r="D193" s="4">
        <v>61429440</v>
      </c>
      <c r="E193" s="5">
        <f t="shared" si="12"/>
        <v>6.5777996735261733E-4</v>
      </c>
      <c r="F193" s="4">
        <f t="shared" si="13"/>
        <v>1308982.1350317085</v>
      </c>
      <c r="G193" s="12">
        <v>3665</v>
      </c>
      <c r="H193" s="4">
        <f t="shared" si="10"/>
        <v>61513360</v>
      </c>
      <c r="I193" s="11">
        <f t="shared" si="14"/>
        <v>6.5292505833405455E-4</v>
      </c>
      <c r="J193" s="4">
        <f t="shared" si="11"/>
        <v>1299320.8660847684</v>
      </c>
    </row>
    <row r="194" spans="1:10" x14ac:dyDescent="0.25">
      <c r="A194" s="3" t="s">
        <v>194</v>
      </c>
      <c r="B194" s="4">
        <v>9597</v>
      </c>
      <c r="C194" s="4">
        <v>11356</v>
      </c>
      <c r="D194" s="4">
        <v>108983532</v>
      </c>
      <c r="E194" s="5">
        <f t="shared" si="12"/>
        <v>1.1669841711227211E-3</v>
      </c>
      <c r="F194" s="4">
        <f t="shared" si="13"/>
        <v>2322298.500534215</v>
      </c>
      <c r="G194" s="12">
        <v>11335</v>
      </c>
      <c r="H194" s="4">
        <f t="shared" si="10"/>
        <v>108781995</v>
      </c>
      <c r="I194" s="11">
        <f t="shared" si="14"/>
        <v>1.154651451832087E-3</v>
      </c>
      <c r="J194" s="4">
        <f t="shared" si="11"/>
        <v>2297756.389145853</v>
      </c>
    </row>
    <row r="195" spans="1:10" x14ac:dyDescent="0.25">
      <c r="A195" s="3" t="s">
        <v>195</v>
      </c>
      <c r="B195" s="4">
        <v>12087</v>
      </c>
      <c r="C195" s="4">
        <v>8966</v>
      </c>
      <c r="D195" s="4">
        <v>108372042</v>
      </c>
      <c r="E195" s="5">
        <f t="shared" si="12"/>
        <v>1.1604364006687425E-3</v>
      </c>
      <c r="F195" s="4">
        <f t="shared" si="13"/>
        <v>2309268.4373307973</v>
      </c>
      <c r="G195" s="12">
        <v>8937</v>
      </c>
      <c r="H195" s="4">
        <f t="shared" si="10"/>
        <v>108021519</v>
      </c>
      <c r="I195" s="11">
        <f t="shared" si="14"/>
        <v>1.1465794844308323E-3</v>
      </c>
      <c r="J195" s="4">
        <f t="shared" si="11"/>
        <v>2281693.1740173562</v>
      </c>
    </row>
    <row r="196" spans="1:10" x14ac:dyDescent="0.25">
      <c r="A196" s="3" t="s">
        <v>196</v>
      </c>
      <c r="B196" s="4">
        <v>12671</v>
      </c>
      <c r="C196" s="4">
        <v>9799</v>
      </c>
      <c r="D196" s="4">
        <v>124163129</v>
      </c>
      <c r="E196" s="5">
        <f t="shared" si="12"/>
        <v>1.3295256954974491E-3</v>
      </c>
      <c r="F196" s="4">
        <f t="shared" si="13"/>
        <v>2645756.134039924</v>
      </c>
      <c r="G196" s="12">
        <v>9836</v>
      </c>
      <c r="H196" s="4">
        <f t="shared" si="10"/>
        <v>124631956</v>
      </c>
      <c r="I196" s="11">
        <f t="shared" si="14"/>
        <v>1.3228886723402414E-3</v>
      </c>
      <c r="J196" s="4">
        <f t="shared" si="11"/>
        <v>2632548.4579570801</v>
      </c>
    </row>
    <row r="197" spans="1:10" x14ac:dyDescent="0.25">
      <c r="A197" s="3" t="s">
        <v>197</v>
      </c>
      <c r="B197" s="4">
        <v>13095</v>
      </c>
      <c r="C197" s="4">
        <v>13091</v>
      </c>
      <c r="D197" s="4">
        <v>171426645</v>
      </c>
      <c r="E197" s="5">
        <f t="shared" si="12"/>
        <v>1.8356184420933795E-3</v>
      </c>
      <c r="F197" s="4">
        <f t="shared" si="13"/>
        <v>3652880.6997658252</v>
      </c>
      <c r="G197" s="12">
        <v>13210</v>
      </c>
      <c r="H197" s="4">
        <f t="shared" ref="H197:H260" si="15">B197*G197</f>
        <v>172984950</v>
      </c>
      <c r="I197" s="11">
        <f t="shared" si="14"/>
        <v>1.8361248445811365E-3</v>
      </c>
      <c r="J197" s="4">
        <f t="shared" ref="J197:J260" si="16">I197*1990000000</f>
        <v>3653888.4407164617</v>
      </c>
    </row>
    <row r="198" spans="1:10" x14ac:dyDescent="0.25">
      <c r="A198" s="3" t="s">
        <v>198</v>
      </c>
      <c r="B198" s="4">
        <v>9966</v>
      </c>
      <c r="C198" s="4">
        <v>88349</v>
      </c>
      <c r="D198" s="4">
        <v>880486134</v>
      </c>
      <c r="E198" s="5">
        <f t="shared" ref="E198:E261" si="17">D198/93389040483</f>
        <v>9.4281526980703762E-3</v>
      </c>
      <c r="F198" s="4">
        <f t="shared" ref="F198:F261" si="18">E198*1990000000</f>
        <v>18762023.869160049</v>
      </c>
      <c r="G198" s="12">
        <v>89043</v>
      </c>
      <c r="H198" s="4">
        <f t="shared" si="15"/>
        <v>887402538</v>
      </c>
      <c r="I198" s="11">
        <f t="shared" ref="I198:I261" si="19">H198/94211976114</f>
        <v>9.4192115971138309E-3</v>
      </c>
      <c r="J198" s="4">
        <f t="shared" si="16"/>
        <v>18744231.078256525</v>
      </c>
    </row>
    <row r="199" spans="1:10" x14ac:dyDescent="0.25">
      <c r="A199" s="3" t="s">
        <v>199</v>
      </c>
      <c r="B199" s="4">
        <v>12580</v>
      </c>
      <c r="C199" s="4">
        <v>24031</v>
      </c>
      <c r="D199" s="4">
        <v>302309980</v>
      </c>
      <c r="E199" s="5">
        <f t="shared" si="17"/>
        <v>3.2371033949645384E-3</v>
      </c>
      <c r="F199" s="4">
        <f t="shared" si="18"/>
        <v>6441835.7559794318</v>
      </c>
      <c r="G199" s="12">
        <v>24203</v>
      </c>
      <c r="H199" s="4">
        <f t="shared" si="15"/>
        <v>304473740</v>
      </c>
      <c r="I199" s="11">
        <f t="shared" si="19"/>
        <v>3.2317944337732119E-3</v>
      </c>
      <c r="J199" s="4">
        <f t="shared" si="16"/>
        <v>6431270.9232086912</v>
      </c>
    </row>
    <row r="200" spans="1:10" x14ac:dyDescent="0.25">
      <c r="A200" s="3" t="s">
        <v>200</v>
      </c>
      <c r="B200" s="4">
        <v>15424</v>
      </c>
      <c r="C200" s="4">
        <v>10610</v>
      </c>
      <c r="D200" s="4">
        <v>163648640</v>
      </c>
      <c r="E200" s="5">
        <f t="shared" si="17"/>
        <v>1.7523323845455897E-3</v>
      </c>
      <c r="F200" s="4">
        <f t="shared" si="18"/>
        <v>3487141.4452457237</v>
      </c>
      <c r="G200" s="12">
        <v>10551</v>
      </c>
      <c r="H200" s="4">
        <f t="shared" si="15"/>
        <v>162738624</v>
      </c>
      <c r="I200" s="11">
        <f t="shared" si="19"/>
        <v>1.7273666333362991E-3</v>
      </c>
      <c r="J200" s="4">
        <f t="shared" si="16"/>
        <v>3437459.6003392353</v>
      </c>
    </row>
    <row r="201" spans="1:10" x14ac:dyDescent="0.25">
      <c r="A201" s="3" t="s">
        <v>201</v>
      </c>
      <c r="B201" s="4">
        <v>15365</v>
      </c>
      <c r="C201" s="4">
        <v>11917</v>
      </c>
      <c r="D201" s="4">
        <v>183104705</v>
      </c>
      <c r="E201" s="5">
        <f t="shared" si="17"/>
        <v>1.9606658774198597E-3</v>
      </c>
      <c r="F201" s="4">
        <f t="shared" si="18"/>
        <v>3901725.0960655208</v>
      </c>
      <c r="G201" s="12">
        <v>11817</v>
      </c>
      <c r="H201" s="4">
        <f t="shared" si="15"/>
        <v>181568205</v>
      </c>
      <c r="I201" s="11">
        <f t="shared" si="19"/>
        <v>1.9272306185393639E-3</v>
      </c>
      <c r="J201" s="4">
        <f t="shared" si="16"/>
        <v>3835188.9308933341</v>
      </c>
    </row>
    <row r="202" spans="1:10" x14ac:dyDescent="0.25">
      <c r="A202" s="3" t="s">
        <v>202</v>
      </c>
      <c r="B202" s="4">
        <v>13434</v>
      </c>
      <c r="C202" s="4">
        <v>25806</v>
      </c>
      <c r="D202" s="4">
        <v>346677804</v>
      </c>
      <c r="E202" s="5">
        <f t="shared" si="17"/>
        <v>3.7121893769013208E-3</v>
      </c>
      <c r="F202" s="4">
        <f t="shared" si="18"/>
        <v>7387256.8600336285</v>
      </c>
      <c r="G202" s="12">
        <v>25815</v>
      </c>
      <c r="H202" s="4">
        <f t="shared" si="15"/>
        <v>346798710</v>
      </c>
      <c r="I202" s="11">
        <f t="shared" si="19"/>
        <v>3.6810469783625029E-3</v>
      </c>
      <c r="J202" s="4">
        <f t="shared" si="16"/>
        <v>7325283.4869413804</v>
      </c>
    </row>
    <row r="203" spans="1:10" x14ac:dyDescent="0.25">
      <c r="A203" s="3" t="s">
        <v>203</v>
      </c>
      <c r="B203" s="4">
        <v>13699</v>
      </c>
      <c r="C203" s="4">
        <v>15329</v>
      </c>
      <c r="D203" s="4">
        <v>209991971</v>
      </c>
      <c r="E203" s="5">
        <f t="shared" si="17"/>
        <v>2.2485718871715545E-3</v>
      </c>
      <c r="F203" s="4">
        <f t="shared" si="18"/>
        <v>4474658.0554713933</v>
      </c>
      <c r="G203" s="12">
        <v>15340</v>
      </c>
      <c r="H203" s="4">
        <f t="shared" si="15"/>
        <v>210142660</v>
      </c>
      <c r="I203" s="11">
        <f t="shared" si="19"/>
        <v>2.2305302220358859E-3</v>
      </c>
      <c r="J203" s="4">
        <f t="shared" si="16"/>
        <v>4438755.1418514131</v>
      </c>
    </row>
    <row r="204" spans="1:10" x14ac:dyDescent="0.25">
      <c r="A204" s="3" t="s">
        <v>204</v>
      </c>
      <c r="B204" s="4">
        <v>9912</v>
      </c>
      <c r="C204" s="4">
        <v>7335</v>
      </c>
      <c r="D204" s="4">
        <v>72704520</v>
      </c>
      <c r="E204" s="5">
        <f t="shared" si="17"/>
        <v>7.7851233532305868E-4</v>
      </c>
      <c r="F204" s="4">
        <f t="shared" si="18"/>
        <v>1549239.5472928868</v>
      </c>
      <c r="G204" s="12">
        <v>7497</v>
      </c>
      <c r="H204" s="4">
        <f t="shared" si="15"/>
        <v>74310264</v>
      </c>
      <c r="I204" s="11">
        <f t="shared" si="19"/>
        <v>7.8875602726007803E-4</v>
      </c>
      <c r="J204" s="4">
        <f t="shared" si="16"/>
        <v>1569624.4942475553</v>
      </c>
    </row>
    <row r="205" spans="1:10" x14ac:dyDescent="0.25">
      <c r="A205" s="3" t="s">
        <v>205</v>
      </c>
      <c r="B205" s="4">
        <v>14358</v>
      </c>
      <c r="C205" s="4">
        <v>5648</v>
      </c>
      <c r="D205" s="4">
        <v>81093984</v>
      </c>
      <c r="E205" s="5">
        <f t="shared" si="17"/>
        <v>8.6834583138009516E-4</v>
      </c>
      <c r="F205" s="4">
        <f t="shared" si="18"/>
        <v>1728008.2044463893</v>
      </c>
      <c r="G205" s="12">
        <v>5663</v>
      </c>
      <c r="H205" s="4">
        <f t="shared" si="15"/>
        <v>81309354</v>
      </c>
      <c r="I205" s="11">
        <f t="shared" si="19"/>
        <v>8.6304690076357865E-4</v>
      </c>
      <c r="J205" s="4">
        <f t="shared" si="16"/>
        <v>1717463.3325195215</v>
      </c>
    </row>
    <row r="206" spans="1:10" x14ac:dyDescent="0.25">
      <c r="A206" s="3" t="s">
        <v>206</v>
      </c>
      <c r="B206" s="4">
        <v>10974</v>
      </c>
      <c r="C206" s="4">
        <v>15314</v>
      </c>
      <c r="D206" s="4">
        <v>168055836</v>
      </c>
      <c r="E206" s="5">
        <f t="shared" si="17"/>
        <v>1.799524174687199E-3</v>
      </c>
      <c r="F206" s="4">
        <f t="shared" si="18"/>
        <v>3581053.1076275259</v>
      </c>
      <c r="G206" s="12">
        <v>15512</v>
      </c>
      <c r="H206" s="4">
        <f t="shared" si="15"/>
        <v>170228688</v>
      </c>
      <c r="I206" s="11">
        <f t="shared" si="19"/>
        <v>1.8068688825082805E-3</v>
      </c>
      <c r="J206" s="4">
        <f t="shared" si="16"/>
        <v>3595669.0761914784</v>
      </c>
    </row>
    <row r="207" spans="1:10" x14ac:dyDescent="0.25">
      <c r="A207" s="3" t="s">
        <v>207</v>
      </c>
      <c r="B207" s="4">
        <v>12630</v>
      </c>
      <c r="C207" s="4">
        <v>9536</v>
      </c>
      <c r="D207" s="4">
        <v>120439680</v>
      </c>
      <c r="E207" s="5">
        <f t="shared" si="17"/>
        <v>1.2896553961481609E-3</v>
      </c>
      <c r="F207" s="4">
        <f t="shared" si="18"/>
        <v>2566414.2383348402</v>
      </c>
      <c r="G207" s="12">
        <v>9563</v>
      </c>
      <c r="H207" s="4">
        <f t="shared" si="15"/>
        <v>120780690</v>
      </c>
      <c r="I207" s="11">
        <f t="shared" si="19"/>
        <v>1.2820099416432033E-3</v>
      </c>
      <c r="J207" s="4">
        <f t="shared" si="16"/>
        <v>2551199.7838699743</v>
      </c>
    </row>
    <row r="208" spans="1:10" x14ac:dyDescent="0.25">
      <c r="A208" s="3" t="s">
        <v>208</v>
      </c>
      <c r="B208" s="4">
        <v>14809</v>
      </c>
      <c r="C208" s="4">
        <v>6945</v>
      </c>
      <c r="D208" s="4">
        <v>102848505</v>
      </c>
      <c r="E208" s="5">
        <f t="shared" si="17"/>
        <v>1.1012909487888136E-3</v>
      </c>
      <c r="F208" s="4">
        <f t="shared" si="18"/>
        <v>2191568.9880897389</v>
      </c>
      <c r="G208" s="12">
        <v>7061</v>
      </c>
      <c r="H208" s="4">
        <f t="shared" si="15"/>
        <v>104566349</v>
      </c>
      <c r="I208" s="11">
        <f t="shared" si="19"/>
        <v>1.109905059983784E-3</v>
      </c>
      <c r="J208" s="4">
        <f t="shared" si="16"/>
        <v>2208711.0693677301</v>
      </c>
    </row>
    <row r="209" spans="1:10" x14ac:dyDescent="0.25">
      <c r="A209" s="3" t="s">
        <v>209</v>
      </c>
      <c r="B209" s="4">
        <v>14508</v>
      </c>
      <c r="C209" s="4">
        <v>4918</v>
      </c>
      <c r="D209" s="4">
        <v>71350344</v>
      </c>
      <c r="E209" s="5">
        <f t="shared" si="17"/>
        <v>7.6401196147837282E-4</v>
      </c>
      <c r="F209" s="4">
        <f t="shared" si="18"/>
        <v>1520383.8033419619</v>
      </c>
      <c r="G209" s="12">
        <v>4941</v>
      </c>
      <c r="H209" s="4">
        <f t="shared" si="15"/>
        <v>71684028</v>
      </c>
      <c r="I209" s="11">
        <f t="shared" si="19"/>
        <v>7.6088020819412234E-4</v>
      </c>
      <c r="J209" s="4">
        <f t="shared" si="16"/>
        <v>1514151.6143063034</v>
      </c>
    </row>
    <row r="210" spans="1:10" x14ac:dyDescent="0.25">
      <c r="A210" s="3" t="s">
        <v>210</v>
      </c>
      <c r="B210" s="4">
        <v>8957</v>
      </c>
      <c r="C210" s="4">
        <v>142325</v>
      </c>
      <c r="D210" s="4">
        <v>1274805025</v>
      </c>
      <c r="E210" s="5">
        <f t="shared" si="17"/>
        <v>1.3650477812030397E-2</v>
      </c>
      <c r="F210" s="4">
        <f t="shared" si="18"/>
        <v>27164450.845940489</v>
      </c>
      <c r="G210" s="12">
        <v>144038</v>
      </c>
      <c r="H210" s="4">
        <f t="shared" si="15"/>
        <v>1290148366</v>
      </c>
      <c r="I210" s="11">
        <f t="shared" si="19"/>
        <v>1.3694101527377713E-2</v>
      </c>
      <c r="J210" s="4">
        <f t="shared" si="16"/>
        <v>27251262.039481647</v>
      </c>
    </row>
    <row r="211" spans="1:10" x14ac:dyDescent="0.25">
      <c r="A211" s="3" t="s">
        <v>211</v>
      </c>
      <c r="B211" s="4">
        <v>9063</v>
      </c>
      <c r="C211" s="4">
        <v>20987</v>
      </c>
      <c r="D211" s="4">
        <v>190205181</v>
      </c>
      <c r="E211" s="5">
        <f t="shared" si="17"/>
        <v>2.0366970258637986E-3</v>
      </c>
      <c r="F211" s="4">
        <f t="shared" si="18"/>
        <v>4053027.0814689593</v>
      </c>
      <c r="G211" s="12">
        <v>21053</v>
      </c>
      <c r="H211" s="4">
        <f t="shared" si="15"/>
        <v>190803339</v>
      </c>
      <c r="I211" s="11">
        <f t="shared" si="19"/>
        <v>2.0252556720508743E-3</v>
      </c>
      <c r="J211" s="4">
        <f t="shared" si="16"/>
        <v>4030258.7873812397</v>
      </c>
    </row>
    <row r="212" spans="1:10" x14ac:dyDescent="0.25">
      <c r="A212" s="3" t="s">
        <v>212</v>
      </c>
      <c r="B212" s="4">
        <v>12436</v>
      </c>
      <c r="C212" s="4">
        <v>11102</v>
      </c>
      <c r="D212" s="4">
        <v>138064472</v>
      </c>
      <c r="E212" s="5">
        <f t="shared" si="17"/>
        <v>1.4783798107994531E-3</v>
      </c>
      <c r="F212" s="4">
        <f t="shared" si="18"/>
        <v>2941975.8234909116</v>
      </c>
      <c r="G212" s="12">
        <v>11141</v>
      </c>
      <c r="H212" s="4">
        <f t="shared" si="15"/>
        <v>138549476</v>
      </c>
      <c r="I212" s="11">
        <f t="shared" si="19"/>
        <v>1.4706142649247691E-3</v>
      </c>
      <c r="J212" s="4">
        <f t="shared" si="16"/>
        <v>2926522.3872002903</v>
      </c>
    </row>
    <row r="213" spans="1:10" x14ac:dyDescent="0.25">
      <c r="A213" s="3" t="s">
        <v>213</v>
      </c>
      <c r="B213" s="4">
        <v>12525</v>
      </c>
      <c r="C213" s="4">
        <v>30000</v>
      </c>
      <c r="D213" s="4">
        <v>375750000</v>
      </c>
      <c r="E213" s="5">
        <f t="shared" si="17"/>
        <v>4.0234913867478843E-3</v>
      </c>
      <c r="F213" s="4">
        <f t="shared" si="18"/>
        <v>8006747.8596282899</v>
      </c>
      <c r="G213" s="12">
        <v>30228</v>
      </c>
      <c r="H213" s="4">
        <f t="shared" si="15"/>
        <v>378605700</v>
      </c>
      <c r="I213" s="11">
        <f t="shared" si="19"/>
        <v>4.0186578778675973E-3</v>
      </c>
      <c r="J213" s="4">
        <f t="shared" si="16"/>
        <v>7997129.1769565186</v>
      </c>
    </row>
    <row r="214" spans="1:10" x14ac:dyDescent="0.25">
      <c r="A214" s="3" t="s">
        <v>214</v>
      </c>
      <c r="B214" s="4">
        <v>11662</v>
      </c>
      <c r="C214" s="4">
        <v>10350</v>
      </c>
      <c r="D214" s="4">
        <v>120701700</v>
      </c>
      <c r="E214" s="5">
        <f t="shared" si="17"/>
        <v>1.2924610786848359E-3</v>
      </c>
      <c r="F214" s="4">
        <f t="shared" si="18"/>
        <v>2571997.5465828236</v>
      </c>
      <c r="G214" s="12">
        <v>10458</v>
      </c>
      <c r="H214" s="4">
        <f t="shared" si="15"/>
        <v>121961196</v>
      </c>
      <c r="I214" s="11">
        <f t="shared" si="19"/>
        <v>1.2945402594296759E-3</v>
      </c>
      <c r="J214" s="4">
        <f t="shared" si="16"/>
        <v>2576135.1162650553</v>
      </c>
    </row>
    <row r="215" spans="1:10" x14ac:dyDescent="0.25">
      <c r="A215" s="3" t="s">
        <v>215</v>
      </c>
      <c r="B215" s="4">
        <v>11496</v>
      </c>
      <c r="C215" s="4">
        <v>23199</v>
      </c>
      <c r="D215" s="4">
        <v>266695704</v>
      </c>
      <c r="E215" s="5">
        <f t="shared" si="17"/>
        <v>2.8557494821734222E-3</v>
      </c>
      <c r="F215" s="4">
        <f t="shared" si="18"/>
        <v>5682941.46952511</v>
      </c>
      <c r="G215" s="12">
        <v>23503</v>
      </c>
      <c r="H215" s="4">
        <f t="shared" si="15"/>
        <v>270190488</v>
      </c>
      <c r="I215" s="11">
        <f t="shared" si="19"/>
        <v>2.8678995934981709E-3</v>
      </c>
      <c r="J215" s="4">
        <f t="shared" si="16"/>
        <v>5707120.1910613598</v>
      </c>
    </row>
    <row r="216" spans="1:10" x14ac:dyDescent="0.25">
      <c r="A216" s="3" t="s">
        <v>216</v>
      </c>
      <c r="B216" s="4">
        <v>12329</v>
      </c>
      <c r="C216" s="4">
        <v>4444</v>
      </c>
      <c r="D216" s="4">
        <v>54790076</v>
      </c>
      <c r="E216" s="5">
        <f t="shared" si="17"/>
        <v>5.8668635759218091E-4</v>
      </c>
      <c r="F216" s="4">
        <f t="shared" si="18"/>
        <v>1167505.85160844</v>
      </c>
      <c r="G216" s="12">
        <v>4485</v>
      </c>
      <c r="H216" s="4">
        <f t="shared" si="15"/>
        <v>55295565</v>
      </c>
      <c r="I216" s="11">
        <f t="shared" si="19"/>
        <v>5.8692713263004171E-4</v>
      </c>
      <c r="J216" s="4">
        <f t="shared" si="16"/>
        <v>1167984.9939337829</v>
      </c>
    </row>
    <row r="217" spans="1:10" x14ac:dyDescent="0.25">
      <c r="A217" s="3" t="s">
        <v>217</v>
      </c>
      <c r="B217" s="4">
        <v>10380</v>
      </c>
      <c r="C217" s="4">
        <v>9903</v>
      </c>
      <c r="D217" s="4">
        <v>102793140</v>
      </c>
      <c r="E217" s="5">
        <f t="shared" si="17"/>
        <v>1.1006981062056406E-3</v>
      </c>
      <c r="F217" s="4">
        <f t="shared" si="18"/>
        <v>2190389.2313492247</v>
      </c>
      <c r="G217" s="12">
        <v>9979</v>
      </c>
      <c r="H217" s="4">
        <f t="shared" si="15"/>
        <v>103582020</v>
      </c>
      <c r="I217" s="11">
        <f t="shared" si="19"/>
        <v>1.0994570358513857E-3</v>
      </c>
      <c r="J217" s="4">
        <f t="shared" si="16"/>
        <v>2187919.5013442575</v>
      </c>
    </row>
    <row r="218" spans="1:10" x14ac:dyDescent="0.25">
      <c r="A218" s="3" t="s">
        <v>218</v>
      </c>
      <c r="B218" s="4">
        <v>10154</v>
      </c>
      <c r="C218" s="4">
        <v>8248</v>
      </c>
      <c r="D218" s="4">
        <v>83750192</v>
      </c>
      <c r="E218" s="5">
        <f t="shared" si="17"/>
        <v>8.9678822661472149E-4</v>
      </c>
      <c r="F218" s="4">
        <f t="shared" si="18"/>
        <v>1784608.5709632959</v>
      </c>
      <c r="G218" s="12">
        <v>8353</v>
      </c>
      <c r="H218" s="4">
        <f t="shared" si="15"/>
        <v>84816362</v>
      </c>
      <c r="I218" s="11">
        <f t="shared" si="19"/>
        <v>9.0027155249741329E-4</v>
      </c>
      <c r="J218" s="4">
        <f t="shared" si="16"/>
        <v>1791540.3894698524</v>
      </c>
    </row>
    <row r="219" spans="1:10" x14ac:dyDescent="0.25">
      <c r="A219" s="3" t="s">
        <v>219</v>
      </c>
      <c r="B219" s="4">
        <v>11379</v>
      </c>
      <c r="C219" s="4">
        <v>15619</v>
      </c>
      <c r="D219" s="4">
        <v>177728601</v>
      </c>
      <c r="E219" s="5">
        <f t="shared" si="17"/>
        <v>1.9030991225608821E-3</v>
      </c>
      <c r="F219" s="4">
        <f t="shared" si="18"/>
        <v>3787167.2538961554</v>
      </c>
      <c r="G219" s="12">
        <v>15707</v>
      </c>
      <c r="H219" s="4">
        <f t="shared" si="15"/>
        <v>178729953</v>
      </c>
      <c r="I219" s="11">
        <f t="shared" si="19"/>
        <v>1.8971043849428453E-3</v>
      </c>
      <c r="J219" s="4">
        <f t="shared" si="16"/>
        <v>3775237.7260362622</v>
      </c>
    </row>
    <row r="220" spans="1:10" x14ac:dyDescent="0.25">
      <c r="A220" s="3" t="s">
        <v>220</v>
      </c>
      <c r="B220" s="4">
        <v>12822</v>
      </c>
      <c r="C220" s="4">
        <v>5710</v>
      </c>
      <c r="D220" s="4">
        <v>73213620</v>
      </c>
      <c r="E220" s="5">
        <f t="shared" si="17"/>
        <v>7.839637244514508E-4</v>
      </c>
      <c r="F220" s="4">
        <f t="shared" si="18"/>
        <v>1560087.8116583871</v>
      </c>
      <c r="G220" s="12">
        <v>5766</v>
      </c>
      <c r="H220" s="4">
        <f t="shared" si="15"/>
        <v>73931652</v>
      </c>
      <c r="I220" s="11">
        <f t="shared" si="19"/>
        <v>7.8473730251173103E-4</v>
      </c>
      <c r="J220" s="4">
        <f t="shared" si="16"/>
        <v>1561627.2319983447</v>
      </c>
    </row>
    <row r="221" spans="1:10" x14ac:dyDescent="0.25">
      <c r="A221" s="3" t="s">
        <v>221</v>
      </c>
      <c r="B221" s="4">
        <v>9250</v>
      </c>
      <c r="C221" s="4">
        <v>143543</v>
      </c>
      <c r="D221" s="4">
        <v>1327772750</v>
      </c>
      <c r="E221" s="5">
        <f t="shared" si="17"/>
        <v>1.4217650627235002E-2</v>
      </c>
      <c r="F221" s="4">
        <f t="shared" si="18"/>
        <v>28293124.748197652</v>
      </c>
      <c r="G221" s="12">
        <v>145077</v>
      </c>
      <c r="H221" s="4">
        <f t="shared" si="15"/>
        <v>1341962250</v>
      </c>
      <c r="I221" s="11">
        <f t="shared" si="19"/>
        <v>1.4244072838215129E-2</v>
      </c>
      <c r="J221" s="4">
        <f t="shared" si="16"/>
        <v>28345704.948048107</v>
      </c>
    </row>
    <row r="222" spans="1:10" x14ac:dyDescent="0.25">
      <c r="A222" s="3" t="s">
        <v>222</v>
      </c>
      <c r="B222" s="4">
        <v>11357</v>
      </c>
      <c r="C222" s="4">
        <v>21875</v>
      </c>
      <c r="D222" s="4">
        <v>248434375</v>
      </c>
      <c r="E222" s="5">
        <f t="shared" si="17"/>
        <v>2.6602090964327183E-3</v>
      </c>
      <c r="F222" s="4">
        <f t="shared" si="18"/>
        <v>5293816.1019011093</v>
      </c>
      <c r="G222" s="12">
        <v>22067</v>
      </c>
      <c r="H222" s="4">
        <f t="shared" si="15"/>
        <v>250614919</v>
      </c>
      <c r="I222" s="11">
        <f t="shared" si="19"/>
        <v>2.6601174217675532E-3</v>
      </c>
      <c r="J222" s="4">
        <f t="shared" si="16"/>
        <v>5293633.6693174308</v>
      </c>
    </row>
    <row r="223" spans="1:10" x14ac:dyDescent="0.25">
      <c r="A223" s="3" t="s">
        <v>223</v>
      </c>
      <c r="B223" s="4">
        <v>12513</v>
      </c>
      <c r="C223" s="4">
        <v>13103</v>
      </c>
      <c r="D223" s="4">
        <v>163957839</v>
      </c>
      <c r="E223" s="5">
        <f t="shared" si="17"/>
        <v>1.7556432548404429E-3</v>
      </c>
      <c r="F223" s="4">
        <f t="shared" si="18"/>
        <v>3493730.0771324812</v>
      </c>
      <c r="G223" s="12">
        <v>13227</v>
      </c>
      <c r="H223" s="4">
        <f t="shared" si="15"/>
        <v>165509451</v>
      </c>
      <c r="I223" s="11">
        <f t="shared" si="19"/>
        <v>1.7567771935887153E-3</v>
      </c>
      <c r="J223" s="4">
        <f t="shared" si="16"/>
        <v>3495986.6152415434</v>
      </c>
    </row>
    <row r="224" spans="1:10" x14ac:dyDescent="0.25">
      <c r="A224" s="3" t="s">
        <v>224</v>
      </c>
      <c r="B224" s="4">
        <v>11955</v>
      </c>
      <c r="C224" s="4">
        <v>25354</v>
      </c>
      <c r="D224" s="4">
        <v>303107070</v>
      </c>
      <c r="E224" s="5">
        <f t="shared" si="17"/>
        <v>3.2456385506517316E-3</v>
      </c>
      <c r="F224" s="4">
        <f t="shared" si="18"/>
        <v>6458820.7157969456</v>
      </c>
      <c r="G224" s="12">
        <v>25498</v>
      </c>
      <c r="H224" s="4">
        <f t="shared" si="15"/>
        <v>304828590</v>
      </c>
      <c r="I224" s="11">
        <f t="shared" si="19"/>
        <v>3.2355609400565597E-3</v>
      </c>
      <c r="J224" s="4">
        <f t="shared" si="16"/>
        <v>6438766.2707125535</v>
      </c>
    </row>
    <row r="225" spans="1:10" x14ac:dyDescent="0.25">
      <c r="A225" s="3" t="s">
        <v>225</v>
      </c>
      <c r="B225" s="4">
        <v>12082</v>
      </c>
      <c r="C225" s="4">
        <v>13651</v>
      </c>
      <c r="D225" s="4">
        <v>164931382</v>
      </c>
      <c r="E225" s="5">
        <f t="shared" si="17"/>
        <v>1.7660678506491686E-3</v>
      </c>
      <c r="F225" s="4">
        <f t="shared" si="18"/>
        <v>3514475.0227918453</v>
      </c>
      <c r="G225" s="12">
        <v>13788</v>
      </c>
      <c r="H225" s="4">
        <f t="shared" si="15"/>
        <v>166586616</v>
      </c>
      <c r="I225" s="11">
        <f t="shared" si="19"/>
        <v>1.7682106126128167E-3</v>
      </c>
      <c r="J225" s="4">
        <f t="shared" si="16"/>
        <v>3518739.1190995052</v>
      </c>
    </row>
    <row r="226" spans="1:10" x14ac:dyDescent="0.25">
      <c r="A226" s="3" t="s">
        <v>226</v>
      </c>
      <c r="B226" s="4">
        <v>14098</v>
      </c>
      <c r="C226" s="4">
        <v>6695</v>
      </c>
      <c r="D226" s="4">
        <v>94386110</v>
      </c>
      <c r="E226" s="5">
        <f t="shared" si="17"/>
        <v>1.0106765152724908E-3</v>
      </c>
      <c r="F226" s="4">
        <f t="shared" si="18"/>
        <v>2011246.2653922567</v>
      </c>
      <c r="G226" s="12">
        <v>6722</v>
      </c>
      <c r="H226" s="4">
        <f t="shared" si="15"/>
        <v>94766756</v>
      </c>
      <c r="I226" s="11">
        <f t="shared" si="19"/>
        <v>1.005888634427206E-3</v>
      </c>
      <c r="J226" s="4">
        <f t="shared" si="16"/>
        <v>2001718.3825101398</v>
      </c>
    </row>
    <row r="227" spans="1:10" x14ac:dyDescent="0.25">
      <c r="A227" s="3" t="s">
        <v>227</v>
      </c>
      <c r="B227" s="4">
        <v>13017</v>
      </c>
      <c r="C227" s="4">
        <v>9934</v>
      </c>
      <c r="D227" s="4">
        <v>129310878</v>
      </c>
      <c r="E227" s="5">
        <f t="shared" si="17"/>
        <v>1.3846472490906361E-3</v>
      </c>
      <c r="F227" s="4">
        <f t="shared" si="18"/>
        <v>2755448.0256903656</v>
      </c>
      <c r="G227" s="12">
        <v>9967</v>
      </c>
      <c r="H227" s="4">
        <f t="shared" si="15"/>
        <v>129740439</v>
      </c>
      <c r="I227" s="11">
        <f t="shared" si="19"/>
        <v>1.3771119591314935E-3</v>
      </c>
      <c r="J227" s="4">
        <f t="shared" si="16"/>
        <v>2740452.7986716721</v>
      </c>
    </row>
    <row r="228" spans="1:10" x14ac:dyDescent="0.25">
      <c r="A228" s="3" t="s">
        <v>228</v>
      </c>
      <c r="B228" s="4">
        <v>10379</v>
      </c>
      <c r="C228" s="4">
        <v>9986</v>
      </c>
      <c r="D228" s="4">
        <v>103644694</v>
      </c>
      <c r="E228" s="5">
        <f t="shared" si="17"/>
        <v>1.1098164566629943E-3</v>
      </c>
      <c r="F228" s="4">
        <f t="shared" si="18"/>
        <v>2208534.7487593587</v>
      </c>
      <c r="G228" s="12">
        <v>10066</v>
      </c>
      <c r="H228" s="4">
        <f t="shared" si="15"/>
        <v>104475014</v>
      </c>
      <c r="I228" s="11">
        <f t="shared" si="19"/>
        <v>1.1089355972491368E-3</v>
      </c>
      <c r="J228" s="4">
        <f t="shared" si="16"/>
        <v>2206781.8385257823</v>
      </c>
    </row>
    <row r="229" spans="1:10" x14ac:dyDescent="0.25">
      <c r="A229" s="3" t="s">
        <v>229</v>
      </c>
      <c r="B229" s="4">
        <v>13111</v>
      </c>
      <c r="C229" s="4">
        <v>15239</v>
      </c>
      <c r="D229" s="4">
        <v>199798529</v>
      </c>
      <c r="E229" s="5">
        <f t="shared" si="17"/>
        <v>2.1394215848739785E-3</v>
      </c>
      <c r="F229" s="4">
        <f t="shared" si="18"/>
        <v>4257448.9538992168</v>
      </c>
      <c r="G229" s="12">
        <v>15304</v>
      </c>
      <c r="H229" s="4">
        <f t="shared" si="15"/>
        <v>200650744</v>
      </c>
      <c r="I229" s="11">
        <f t="shared" si="19"/>
        <v>2.1297795914736479E-3</v>
      </c>
      <c r="J229" s="4">
        <f t="shared" si="16"/>
        <v>4238261.3870325591</v>
      </c>
    </row>
    <row r="230" spans="1:10" x14ac:dyDescent="0.25">
      <c r="A230" s="3" t="s">
        <v>230</v>
      </c>
      <c r="B230" s="4">
        <v>16087</v>
      </c>
      <c r="C230" s="4">
        <v>10739</v>
      </c>
      <c r="D230" s="4">
        <v>172758293</v>
      </c>
      <c r="E230" s="5">
        <f t="shared" si="17"/>
        <v>1.8498775884890682E-3</v>
      </c>
      <c r="F230" s="4">
        <f t="shared" si="18"/>
        <v>3681256.4010932459</v>
      </c>
      <c r="G230" s="12">
        <v>10792</v>
      </c>
      <c r="H230" s="4">
        <f t="shared" si="15"/>
        <v>173610904</v>
      </c>
      <c r="I230" s="11">
        <f t="shared" si="19"/>
        <v>1.8427689468048557E-3</v>
      </c>
      <c r="J230" s="4">
        <f t="shared" si="16"/>
        <v>3667110.2041416629</v>
      </c>
    </row>
    <row r="231" spans="1:10" x14ac:dyDescent="0.25">
      <c r="A231" s="3" t="s">
        <v>231</v>
      </c>
      <c r="B231" s="4">
        <v>13490</v>
      </c>
      <c r="C231" s="4">
        <v>6816</v>
      </c>
      <c r="D231" s="4">
        <v>91947840</v>
      </c>
      <c r="E231" s="5">
        <f t="shared" si="17"/>
        <v>9.8456777716586182E-4</v>
      </c>
      <c r="F231" s="4">
        <f t="shared" si="18"/>
        <v>1959289.876560065</v>
      </c>
      <c r="G231" s="12">
        <v>6725</v>
      </c>
      <c r="H231" s="4">
        <f t="shared" si="15"/>
        <v>90720250</v>
      </c>
      <c r="I231" s="11">
        <f t="shared" si="19"/>
        <v>9.6293755573309612E-4</v>
      </c>
      <c r="J231" s="4">
        <f t="shared" si="16"/>
        <v>1916245.7359088613</v>
      </c>
    </row>
    <row r="232" spans="1:10" x14ac:dyDescent="0.25">
      <c r="A232" s="3" t="s">
        <v>232</v>
      </c>
      <c r="B232" s="4">
        <v>14982</v>
      </c>
      <c r="C232" s="4">
        <v>7067</v>
      </c>
      <c r="D232" s="4">
        <v>105877794</v>
      </c>
      <c r="E232" s="5">
        <f t="shared" si="17"/>
        <v>1.1337282560395657E-3</v>
      </c>
      <c r="F232" s="4">
        <f t="shared" si="18"/>
        <v>2256119.2295187358</v>
      </c>
      <c r="G232" s="12">
        <v>7046</v>
      </c>
      <c r="H232" s="4">
        <f t="shared" si="15"/>
        <v>105563172</v>
      </c>
      <c r="I232" s="11">
        <f t="shared" si="19"/>
        <v>1.1204856999524628E-3</v>
      </c>
      <c r="J232" s="4">
        <f t="shared" si="16"/>
        <v>2229766.542905401</v>
      </c>
    </row>
    <row r="233" spans="1:10" x14ac:dyDescent="0.25">
      <c r="A233" s="3" t="s">
        <v>233</v>
      </c>
      <c r="B233" s="4">
        <v>11542</v>
      </c>
      <c r="C233" s="4">
        <v>10693</v>
      </c>
      <c r="D233" s="4">
        <v>123418606</v>
      </c>
      <c r="E233" s="5">
        <f t="shared" si="17"/>
        <v>1.3215534217044067E-3</v>
      </c>
      <c r="F233" s="4">
        <f t="shared" si="18"/>
        <v>2629891.3091917695</v>
      </c>
      <c r="G233" s="12">
        <v>10775</v>
      </c>
      <c r="H233" s="4">
        <f t="shared" si="15"/>
        <v>124365050</v>
      </c>
      <c r="I233" s="11">
        <f t="shared" si="19"/>
        <v>1.3200556354906903E-3</v>
      </c>
      <c r="J233" s="4">
        <f t="shared" si="16"/>
        <v>2626910.7146264738</v>
      </c>
    </row>
    <row r="234" spans="1:10" x14ac:dyDescent="0.25">
      <c r="A234" s="3" t="s">
        <v>234</v>
      </c>
      <c r="B234" s="4">
        <v>12498</v>
      </c>
      <c r="C234" s="4">
        <v>20000</v>
      </c>
      <c r="D234" s="4">
        <v>249960000</v>
      </c>
      <c r="E234" s="5">
        <f t="shared" si="17"/>
        <v>2.6765453280944811E-3</v>
      </c>
      <c r="F234" s="4">
        <f t="shared" si="18"/>
        <v>5326325.2029080177</v>
      </c>
      <c r="G234" s="12">
        <v>20056</v>
      </c>
      <c r="H234" s="4">
        <f t="shared" si="15"/>
        <v>250659888</v>
      </c>
      <c r="I234" s="11">
        <f t="shared" si="19"/>
        <v>2.6605947390031626E-3</v>
      </c>
      <c r="J234" s="4">
        <f t="shared" si="16"/>
        <v>5294583.5306162937</v>
      </c>
    </row>
    <row r="235" spans="1:10" x14ac:dyDescent="0.25">
      <c r="A235" s="3" t="s">
        <v>235</v>
      </c>
      <c r="B235" s="4">
        <v>9882</v>
      </c>
      <c r="C235" s="4">
        <v>56906</v>
      </c>
      <c r="D235" s="4">
        <v>562345092</v>
      </c>
      <c r="E235" s="5">
        <f t="shared" si="17"/>
        <v>6.021531960191475E-3</v>
      </c>
      <c r="F235" s="4">
        <f t="shared" si="18"/>
        <v>11982848.600781035</v>
      </c>
      <c r="G235" s="12">
        <v>57088</v>
      </c>
      <c r="H235" s="4">
        <f t="shared" si="15"/>
        <v>564143616</v>
      </c>
      <c r="I235" s="11">
        <f t="shared" si="19"/>
        <v>5.9880244451869392E-3</v>
      </c>
      <c r="J235" s="4">
        <f t="shared" si="16"/>
        <v>11916168.645922009</v>
      </c>
    </row>
    <row r="236" spans="1:10" x14ac:dyDescent="0.25">
      <c r="A236" s="3" t="s">
        <v>236</v>
      </c>
      <c r="B236" s="4">
        <v>9615</v>
      </c>
      <c r="C236" s="4">
        <v>50595</v>
      </c>
      <c r="D236" s="4">
        <v>486470925</v>
      </c>
      <c r="E236" s="5">
        <f t="shared" si="17"/>
        <v>5.2090793789508344E-3</v>
      </c>
      <c r="F236" s="4">
        <f t="shared" si="18"/>
        <v>10366067.964112161</v>
      </c>
      <c r="G236" s="12">
        <v>51006</v>
      </c>
      <c r="H236" s="4">
        <f t="shared" si="15"/>
        <v>490422690</v>
      </c>
      <c r="I236" s="11">
        <f t="shared" si="19"/>
        <v>5.2055238646790541E-3</v>
      </c>
      <c r="J236" s="4">
        <f t="shared" si="16"/>
        <v>10358992.490711318</v>
      </c>
    </row>
    <row r="237" spans="1:10" x14ac:dyDescent="0.25">
      <c r="A237" s="3" t="s">
        <v>237</v>
      </c>
      <c r="B237" s="4">
        <v>11085</v>
      </c>
      <c r="C237" s="4">
        <v>10865</v>
      </c>
      <c r="D237" s="4">
        <v>120438525</v>
      </c>
      <c r="E237" s="5">
        <f t="shared" si="17"/>
        <v>1.2896430285299261E-3</v>
      </c>
      <c r="F237" s="4">
        <f t="shared" si="18"/>
        <v>2566389.6267745527</v>
      </c>
      <c r="G237" s="12">
        <v>10981</v>
      </c>
      <c r="H237" s="4">
        <f t="shared" si="15"/>
        <v>121724385</v>
      </c>
      <c r="I237" s="11">
        <f t="shared" si="19"/>
        <v>1.2920266617983786E-3</v>
      </c>
      <c r="J237" s="4">
        <f t="shared" si="16"/>
        <v>2571133.0569787733</v>
      </c>
    </row>
    <row r="238" spans="1:10" x14ac:dyDescent="0.25">
      <c r="A238" s="3" t="s">
        <v>238</v>
      </c>
      <c r="B238" s="4">
        <v>12472</v>
      </c>
      <c r="C238" s="4">
        <v>15081</v>
      </c>
      <c r="D238" s="4">
        <v>188090232</v>
      </c>
      <c r="E238" s="5">
        <f t="shared" si="17"/>
        <v>2.0140503749392184E-3</v>
      </c>
      <c r="F238" s="4">
        <f t="shared" si="18"/>
        <v>4007960.2461290448</v>
      </c>
      <c r="G238" s="12">
        <v>15190</v>
      </c>
      <c r="H238" s="4">
        <f t="shared" si="15"/>
        <v>189449680</v>
      </c>
      <c r="I238" s="11">
        <f t="shared" si="19"/>
        <v>2.0108874456763208E-3</v>
      </c>
      <c r="J238" s="4">
        <f t="shared" si="16"/>
        <v>4001666.0168958781</v>
      </c>
    </row>
    <row r="239" spans="1:10" x14ac:dyDescent="0.25">
      <c r="A239" s="3" t="s">
        <v>239</v>
      </c>
      <c r="B239" s="4">
        <v>12803</v>
      </c>
      <c r="C239" s="4">
        <v>22009</v>
      </c>
      <c r="D239" s="4">
        <v>281781227</v>
      </c>
      <c r="E239" s="5">
        <f t="shared" si="17"/>
        <v>3.0172836720738535E-3</v>
      </c>
      <c r="F239" s="4">
        <f t="shared" si="18"/>
        <v>6004394.5074269688</v>
      </c>
      <c r="G239" s="12">
        <v>22540</v>
      </c>
      <c r="H239" s="4">
        <f t="shared" si="15"/>
        <v>288579620</v>
      </c>
      <c r="I239" s="11">
        <f t="shared" si="19"/>
        <v>3.0630884936625031E-3</v>
      </c>
      <c r="J239" s="4">
        <f t="shared" si="16"/>
        <v>6095546.102388381</v>
      </c>
    </row>
    <row r="240" spans="1:10" x14ac:dyDescent="0.25">
      <c r="A240" s="3" t="s">
        <v>240</v>
      </c>
      <c r="B240" s="4">
        <v>13643</v>
      </c>
      <c r="C240" s="4">
        <v>25950</v>
      </c>
      <c r="D240" s="4">
        <v>354035850</v>
      </c>
      <c r="E240" s="5">
        <f t="shared" si="17"/>
        <v>3.790978557751074E-3</v>
      </c>
      <c r="F240" s="4">
        <f t="shared" si="18"/>
        <v>7544047.3299246375</v>
      </c>
      <c r="G240" s="12">
        <v>26230</v>
      </c>
      <c r="H240" s="4">
        <f t="shared" si="15"/>
        <v>357855890</v>
      </c>
      <c r="I240" s="11">
        <f t="shared" si="19"/>
        <v>3.7984118873271595E-3</v>
      </c>
      <c r="J240" s="4">
        <f t="shared" si="16"/>
        <v>7558839.6557810474</v>
      </c>
    </row>
    <row r="241" spans="1:10" x14ac:dyDescent="0.25">
      <c r="A241" s="3" t="s">
        <v>241</v>
      </c>
      <c r="B241" s="4">
        <v>13899</v>
      </c>
      <c r="C241" s="4">
        <v>5764</v>
      </c>
      <c r="D241" s="4">
        <v>80113836</v>
      </c>
      <c r="E241" s="5">
        <f t="shared" si="17"/>
        <v>8.5785050992769822E-4</v>
      </c>
      <c r="F241" s="4">
        <f t="shared" si="18"/>
        <v>1707122.5147561193</v>
      </c>
      <c r="G241" s="12">
        <v>5867</v>
      </c>
      <c r="H241" s="4">
        <f t="shared" si="15"/>
        <v>81545433</v>
      </c>
      <c r="I241" s="11">
        <f t="shared" si="19"/>
        <v>8.6555272868204137E-4</v>
      </c>
      <c r="J241" s="4">
        <f t="shared" si="16"/>
        <v>1722449.9300772622</v>
      </c>
    </row>
    <row r="242" spans="1:10" x14ac:dyDescent="0.25">
      <c r="A242" s="3" t="s">
        <v>242</v>
      </c>
      <c r="B242" s="4">
        <v>13749</v>
      </c>
      <c r="C242" s="4">
        <v>9457</v>
      </c>
      <c r="D242" s="4">
        <v>130024293</v>
      </c>
      <c r="E242" s="5">
        <f t="shared" si="17"/>
        <v>1.3922864216992237E-3</v>
      </c>
      <c r="F242" s="4">
        <f t="shared" si="18"/>
        <v>2770649.979181455</v>
      </c>
      <c r="G242" s="12">
        <v>9437</v>
      </c>
      <c r="H242" s="4">
        <f t="shared" si="15"/>
        <v>129749313</v>
      </c>
      <c r="I242" s="11">
        <f t="shared" si="19"/>
        <v>1.377206150978072E-3</v>
      </c>
      <c r="J242" s="4">
        <f t="shared" si="16"/>
        <v>2740640.2404463631</v>
      </c>
    </row>
    <row r="243" spans="1:10" x14ac:dyDescent="0.25">
      <c r="A243" s="3" t="s">
        <v>243</v>
      </c>
      <c r="B243" s="4">
        <v>13342</v>
      </c>
      <c r="C243" s="4">
        <v>11428</v>
      </c>
      <c r="D243" s="4">
        <v>152472376</v>
      </c>
      <c r="E243" s="5">
        <f t="shared" si="17"/>
        <v>1.632658127885522E-3</v>
      </c>
      <c r="F243" s="4">
        <f t="shared" si="18"/>
        <v>3248989.6744921887</v>
      </c>
      <c r="G243" s="12">
        <v>11485</v>
      </c>
      <c r="H243" s="4">
        <f t="shared" si="15"/>
        <v>153232870</v>
      </c>
      <c r="I243" s="11">
        <f t="shared" si="19"/>
        <v>1.6264691212355266E-3</v>
      </c>
      <c r="J243" s="4">
        <f t="shared" si="16"/>
        <v>3236673.5512586981</v>
      </c>
    </row>
    <row r="244" spans="1:10" x14ac:dyDescent="0.25">
      <c r="A244" s="3" t="s">
        <v>244</v>
      </c>
      <c r="B244" s="4">
        <v>12507</v>
      </c>
      <c r="C244" s="4">
        <v>9485</v>
      </c>
      <c r="D244" s="4">
        <v>118628895</v>
      </c>
      <c r="E244" s="5">
        <f t="shared" si="17"/>
        <v>1.270265701269246E-3</v>
      </c>
      <c r="F244" s="4">
        <f t="shared" si="18"/>
        <v>2527828.7455257997</v>
      </c>
      <c r="G244" s="12">
        <v>9501</v>
      </c>
      <c r="H244" s="4">
        <f t="shared" si="15"/>
        <v>118829007</v>
      </c>
      <c r="I244" s="11">
        <f t="shared" si="19"/>
        <v>1.2612940721698955E-3</v>
      </c>
      <c r="J244" s="4">
        <f t="shared" si="16"/>
        <v>2509975.203618092</v>
      </c>
    </row>
    <row r="245" spans="1:10" x14ac:dyDescent="0.25">
      <c r="A245" s="3" t="s">
        <v>245</v>
      </c>
      <c r="B245" s="4">
        <v>14277</v>
      </c>
      <c r="C245" s="4">
        <v>18946</v>
      </c>
      <c r="D245" s="4">
        <v>270492042</v>
      </c>
      <c r="E245" s="5">
        <f t="shared" si="17"/>
        <v>2.8964002692504244E-3</v>
      </c>
      <c r="F245" s="4">
        <f t="shared" si="18"/>
        <v>5763836.5358083444</v>
      </c>
      <c r="G245" s="12">
        <v>19009</v>
      </c>
      <c r="H245" s="4">
        <f t="shared" si="15"/>
        <v>271391493</v>
      </c>
      <c r="I245" s="11">
        <f t="shared" si="19"/>
        <v>2.880647495087102E-3</v>
      </c>
      <c r="J245" s="4">
        <f t="shared" si="16"/>
        <v>5732488.5152233327</v>
      </c>
    </row>
    <row r="246" spans="1:10" x14ac:dyDescent="0.25">
      <c r="A246" s="3" t="s">
        <v>246</v>
      </c>
      <c r="B246" s="4">
        <v>9502</v>
      </c>
      <c r="C246" s="4">
        <v>98210</v>
      </c>
      <c r="D246" s="4">
        <v>933191420</v>
      </c>
      <c r="E246" s="5">
        <f t="shared" si="17"/>
        <v>9.9925153441304797E-3</v>
      </c>
      <c r="F246" s="4">
        <f t="shared" si="18"/>
        <v>19885105.534819655</v>
      </c>
      <c r="G246" s="12">
        <v>98970</v>
      </c>
      <c r="H246" s="4">
        <f t="shared" si="15"/>
        <v>940412940</v>
      </c>
      <c r="I246" s="11">
        <f t="shared" si="19"/>
        <v>9.981883182898799E-3</v>
      </c>
      <c r="J246" s="4">
        <f t="shared" si="16"/>
        <v>19863947.533968609</v>
      </c>
    </row>
    <row r="247" spans="1:10" x14ac:dyDescent="0.25">
      <c r="A247" s="3" t="s">
        <v>247</v>
      </c>
      <c r="B247" s="4">
        <v>11152</v>
      </c>
      <c r="C247" s="4">
        <v>37705</v>
      </c>
      <c r="D247" s="4">
        <v>420486160</v>
      </c>
      <c r="E247" s="5">
        <f t="shared" si="17"/>
        <v>4.5025214717410323E-3</v>
      </c>
      <c r="F247" s="4">
        <f t="shared" si="18"/>
        <v>8960017.7287646551</v>
      </c>
      <c r="G247" s="12">
        <v>38127</v>
      </c>
      <c r="H247" s="4">
        <f t="shared" si="15"/>
        <v>425192304</v>
      </c>
      <c r="I247" s="11">
        <f t="shared" si="19"/>
        <v>4.5131449475754705E-3</v>
      </c>
      <c r="J247" s="4">
        <f t="shared" si="16"/>
        <v>8981158.4456751868</v>
      </c>
    </row>
    <row r="248" spans="1:10" x14ac:dyDescent="0.25">
      <c r="A248" s="3" t="s">
        <v>248</v>
      </c>
      <c r="B248" s="4">
        <v>13265</v>
      </c>
      <c r="C248" s="4">
        <v>25426</v>
      </c>
      <c r="D248" s="4">
        <v>337275890</v>
      </c>
      <c r="E248" s="5">
        <f t="shared" si="17"/>
        <v>3.6115146729813093E-3</v>
      </c>
      <c r="F248" s="4">
        <f t="shared" si="18"/>
        <v>7186914.1992328055</v>
      </c>
      <c r="G248" s="12">
        <v>25650</v>
      </c>
      <c r="H248" s="4">
        <f t="shared" si="15"/>
        <v>340247250</v>
      </c>
      <c r="I248" s="11">
        <f t="shared" si="19"/>
        <v>3.6115074116297927E-3</v>
      </c>
      <c r="J248" s="4">
        <f t="shared" si="16"/>
        <v>7186899.7491432875</v>
      </c>
    </row>
    <row r="249" spans="1:10" x14ac:dyDescent="0.25">
      <c r="A249" s="3" t="s">
        <v>249</v>
      </c>
      <c r="B249" s="4">
        <v>13076</v>
      </c>
      <c r="C249" s="4">
        <v>26345</v>
      </c>
      <c r="D249" s="4">
        <v>344487220</v>
      </c>
      <c r="E249" s="5">
        <f t="shared" si="17"/>
        <v>3.688732834370522E-3</v>
      </c>
      <c r="F249" s="4">
        <f t="shared" si="18"/>
        <v>7340578.3403973384</v>
      </c>
      <c r="G249" s="12">
        <v>26562</v>
      </c>
      <c r="H249" s="4">
        <f t="shared" si="15"/>
        <v>347324712</v>
      </c>
      <c r="I249" s="11">
        <f t="shared" si="19"/>
        <v>3.6866301538959778E-3</v>
      </c>
      <c r="J249" s="4">
        <f t="shared" si="16"/>
        <v>7336394.0062529957</v>
      </c>
    </row>
    <row r="250" spans="1:10" x14ac:dyDescent="0.25">
      <c r="A250" s="3" t="s">
        <v>250</v>
      </c>
      <c r="B250" s="4">
        <v>11975</v>
      </c>
      <c r="C250" s="4">
        <v>36916</v>
      </c>
      <c r="D250" s="4">
        <v>442069100</v>
      </c>
      <c r="E250" s="5">
        <f t="shared" si="17"/>
        <v>4.7336293178905902E-3</v>
      </c>
      <c r="F250" s="4">
        <f t="shared" si="18"/>
        <v>9419922.3426022753</v>
      </c>
      <c r="G250" s="12">
        <v>36933</v>
      </c>
      <c r="H250" s="4">
        <f t="shared" si="15"/>
        <v>442272675</v>
      </c>
      <c r="I250" s="11">
        <f t="shared" si="19"/>
        <v>4.6944421849811702E-3</v>
      </c>
      <c r="J250" s="4">
        <f t="shared" si="16"/>
        <v>9341939.9481125288</v>
      </c>
    </row>
    <row r="251" spans="1:10" x14ac:dyDescent="0.25">
      <c r="A251" s="3" t="s">
        <v>251</v>
      </c>
      <c r="B251" s="4">
        <v>15894</v>
      </c>
      <c r="C251" s="4">
        <v>9508</v>
      </c>
      <c r="D251" s="4">
        <v>151120152</v>
      </c>
      <c r="E251" s="5">
        <f t="shared" si="17"/>
        <v>1.6181786558510476E-3</v>
      </c>
      <c r="F251" s="4">
        <f t="shared" si="18"/>
        <v>3220175.5251435847</v>
      </c>
      <c r="G251" s="12">
        <v>9517</v>
      </c>
      <c r="H251" s="4">
        <f t="shared" si="15"/>
        <v>151263198</v>
      </c>
      <c r="I251" s="11">
        <f t="shared" si="19"/>
        <v>1.6055623100078688E-3</v>
      </c>
      <c r="J251" s="4">
        <f t="shared" si="16"/>
        <v>3195068.9969156589</v>
      </c>
    </row>
    <row r="252" spans="1:10" x14ac:dyDescent="0.25">
      <c r="A252" s="3" t="s">
        <v>252</v>
      </c>
      <c r="B252" s="4">
        <v>9864</v>
      </c>
      <c r="C252" s="4">
        <v>18050</v>
      </c>
      <c r="D252" s="4">
        <v>178045200</v>
      </c>
      <c r="E252" s="5">
        <f t="shared" si="17"/>
        <v>1.9064892312755941E-3</v>
      </c>
      <c r="F252" s="4">
        <f t="shared" si="18"/>
        <v>3793913.5702384324</v>
      </c>
      <c r="G252" s="12">
        <v>18051</v>
      </c>
      <c r="H252" s="4">
        <f t="shared" si="15"/>
        <v>178055064</v>
      </c>
      <c r="I252" s="11">
        <f t="shared" si="19"/>
        <v>1.8899408689246337E-3</v>
      </c>
      <c r="J252" s="4">
        <f t="shared" si="16"/>
        <v>3760982.3291600212</v>
      </c>
    </row>
    <row r="253" spans="1:10" x14ac:dyDescent="0.25">
      <c r="A253" s="3" t="s">
        <v>253</v>
      </c>
      <c r="B253" s="4">
        <v>12217</v>
      </c>
      <c r="C253" s="4">
        <v>24684</v>
      </c>
      <c r="D253" s="4">
        <v>301564428</v>
      </c>
      <c r="E253" s="5">
        <f t="shared" si="17"/>
        <v>3.2291201027479775E-3</v>
      </c>
      <c r="F253" s="4">
        <f t="shared" si="18"/>
        <v>6425949.0044684755</v>
      </c>
      <c r="G253" s="12">
        <v>25022</v>
      </c>
      <c r="H253" s="4">
        <f t="shared" si="15"/>
        <v>305693774</v>
      </c>
      <c r="I253" s="11">
        <f t="shared" si="19"/>
        <v>3.2447443160527611E-3</v>
      </c>
      <c r="J253" s="4">
        <f t="shared" si="16"/>
        <v>6457041.1889449945</v>
      </c>
    </row>
    <row r="254" spans="1:10" x14ac:dyDescent="0.25">
      <c r="A254" s="3" t="s">
        <v>254</v>
      </c>
      <c r="B254" s="4">
        <v>10087</v>
      </c>
      <c r="C254" s="4">
        <v>97351</v>
      </c>
      <c r="D254" s="4">
        <v>981979537</v>
      </c>
      <c r="E254" s="5">
        <f t="shared" si="17"/>
        <v>1.0514933357504126E-2</v>
      </c>
      <c r="F254" s="4">
        <f t="shared" si="18"/>
        <v>20924717.381433211</v>
      </c>
      <c r="G254" s="12">
        <v>97769</v>
      </c>
      <c r="H254" s="4">
        <f t="shared" si="15"/>
        <v>986195903</v>
      </c>
      <c r="I254" s="11">
        <f t="shared" si="19"/>
        <v>1.0467840116278489E-2</v>
      </c>
      <c r="J254" s="4">
        <f t="shared" si="16"/>
        <v>20831001.831394196</v>
      </c>
    </row>
    <row r="255" spans="1:10" x14ac:dyDescent="0.25">
      <c r="A255" s="3" t="s">
        <v>255</v>
      </c>
      <c r="B255" s="4">
        <v>15199</v>
      </c>
      <c r="C255" s="4">
        <v>18420</v>
      </c>
      <c r="D255" s="4">
        <v>279965580</v>
      </c>
      <c r="E255" s="5">
        <f t="shared" si="17"/>
        <v>2.9978419154115124E-3</v>
      </c>
      <c r="F255" s="4">
        <f t="shared" si="18"/>
        <v>5965705.4116689097</v>
      </c>
      <c r="G255" s="12">
        <v>18375</v>
      </c>
      <c r="H255" s="4">
        <f t="shared" si="15"/>
        <v>279281625</v>
      </c>
      <c r="I255" s="11">
        <f t="shared" si="19"/>
        <v>2.9643962107541279E-3</v>
      </c>
      <c r="J255" s="4">
        <f t="shared" si="16"/>
        <v>5899148.4594007144</v>
      </c>
    </row>
    <row r="256" spans="1:10" x14ac:dyDescent="0.25">
      <c r="A256" s="3" t="s">
        <v>256</v>
      </c>
      <c r="B256" s="4">
        <v>15078</v>
      </c>
      <c r="C256" s="4">
        <v>19752</v>
      </c>
      <c r="D256" s="4">
        <v>297820656</v>
      </c>
      <c r="E256" s="5">
        <f t="shared" si="17"/>
        <v>3.1890321868572316E-3</v>
      </c>
      <c r="F256" s="4">
        <f t="shared" si="18"/>
        <v>6346174.0518458905</v>
      </c>
      <c r="G256" s="12">
        <v>19822</v>
      </c>
      <c r="H256" s="4">
        <f t="shared" si="15"/>
        <v>298876116</v>
      </c>
      <c r="I256" s="11">
        <f t="shared" si="19"/>
        <v>3.1723792274386516E-3</v>
      </c>
      <c r="J256" s="4">
        <f t="shared" si="16"/>
        <v>6313034.6626029164</v>
      </c>
    </row>
    <row r="257" spans="1:10" x14ac:dyDescent="0.25">
      <c r="A257" s="3" t="s">
        <v>257</v>
      </c>
      <c r="B257" s="4">
        <v>11773</v>
      </c>
      <c r="C257" s="4">
        <v>55203</v>
      </c>
      <c r="D257" s="4">
        <v>649904919</v>
      </c>
      <c r="E257" s="5">
        <f t="shared" si="17"/>
        <v>6.9591133567573696E-3</v>
      </c>
      <c r="F257" s="4">
        <f t="shared" si="18"/>
        <v>13848635.579947166</v>
      </c>
      <c r="G257" s="12">
        <v>55564</v>
      </c>
      <c r="H257" s="4">
        <f t="shared" si="15"/>
        <v>654154972</v>
      </c>
      <c r="I257" s="11">
        <f t="shared" si="19"/>
        <v>6.9434375435289469E-3</v>
      </c>
      <c r="J257" s="4">
        <f t="shared" si="16"/>
        <v>13817440.711622605</v>
      </c>
    </row>
    <row r="258" spans="1:10" x14ac:dyDescent="0.25">
      <c r="A258" s="3" t="s">
        <v>258</v>
      </c>
      <c r="B258" s="4">
        <v>17750</v>
      </c>
      <c r="C258" s="4">
        <v>5408</v>
      </c>
      <c r="D258" s="4">
        <v>95992000</v>
      </c>
      <c r="E258" s="5">
        <f t="shared" si="17"/>
        <v>1.0278722160923565E-3</v>
      </c>
      <c r="F258" s="4">
        <f t="shared" si="18"/>
        <v>2045465.7100237894</v>
      </c>
      <c r="G258" s="12">
        <v>5398</v>
      </c>
      <c r="H258" s="4">
        <f t="shared" si="15"/>
        <v>95814500</v>
      </c>
      <c r="I258" s="11">
        <f t="shared" si="19"/>
        <v>1.0170097683129041E-3</v>
      </c>
      <c r="J258" s="4">
        <f t="shared" si="16"/>
        <v>2023849.4389426792</v>
      </c>
    </row>
    <row r="259" spans="1:10" x14ac:dyDescent="0.25">
      <c r="A259" s="3" t="s">
        <v>259</v>
      </c>
      <c r="B259" s="4">
        <v>15912</v>
      </c>
      <c r="C259" s="4">
        <v>6464</v>
      </c>
      <c r="D259" s="4">
        <v>102855168</v>
      </c>
      <c r="E259" s="5">
        <f t="shared" si="17"/>
        <v>1.1013622954903703E-3</v>
      </c>
      <c r="F259" s="4">
        <f t="shared" si="18"/>
        <v>2191710.9680258366</v>
      </c>
      <c r="G259" s="12">
        <v>6483</v>
      </c>
      <c r="H259" s="4">
        <f t="shared" si="15"/>
        <v>103157496</v>
      </c>
      <c r="I259" s="11">
        <f t="shared" si="19"/>
        <v>1.0949509845242561E-3</v>
      </c>
      <c r="J259" s="4">
        <f t="shared" si="16"/>
        <v>2178952.4592032698</v>
      </c>
    </row>
    <row r="260" spans="1:10" x14ac:dyDescent="0.25">
      <c r="A260" s="3" t="s">
        <v>260</v>
      </c>
      <c r="B260" s="4">
        <v>10351</v>
      </c>
      <c r="C260" s="4">
        <v>14623</v>
      </c>
      <c r="D260" s="4">
        <v>151362673</v>
      </c>
      <c r="E260" s="5">
        <f t="shared" si="17"/>
        <v>1.6207755451513948E-3</v>
      </c>
      <c r="F260" s="4">
        <f t="shared" si="18"/>
        <v>3225343.3348512757</v>
      </c>
      <c r="G260" s="12">
        <v>14780</v>
      </c>
      <c r="H260" s="4">
        <f t="shared" si="15"/>
        <v>152987780</v>
      </c>
      <c r="I260" s="11">
        <f t="shared" si="19"/>
        <v>1.6238676473029191E-3</v>
      </c>
      <c r="J260" s="4">
        <f t="shared" si="16"/>
        <v>3231496.6181328092</v>
      </c>
    </row>
    <row r="261" spans="1:10" x14ac:dyDescent="0.25">
      <c r="A261" s="3" t="s">
        <v>261</v>
      </c>
      <c r="B261" s="4">
        <v>16742</v>
      </c>
      <c r="C261" s="4">
        <v>11887</v>
      </c>
      <c r="D261" s="4">
        <v>199012154</v>
      </c>
      <c r="E261" s="5">
        <f t="shared" si="17"/>
        <v>2.1310011642771617E-3</v>
      </c>
      <c r="F261" s="4">
        <f t="shared" si="18"/>
        <v>4240692.3169115521</v>
      </c>
      <c r="G261" s="12">
        <v>11746</v>
      </c>
      <c r="H261" s="4">
        <f t="shared" ref="H261:H294" si="20">B261*G261</f>
        <v>196651532</v>
      </c>
      <c r="I261" s="11">
        <f t="shared" si="19"/>
        <v>2.0873305084063232E-3</v>
      </c>
      <c r="J261" s="4">
        <f t="shared" ref="J261:J294" si="21">I261*1990000000</f>
        <v>4153787.7117285831</v>
      </c>
    </row>
    <row r="262" spans="1:10" x14ac:dyDescent="0.25">
      <c r="A262" s="3" t="s">
        <v>262</v>
      </c>
      <c r="B262" s="4">
        <v>10083</v>
      </c>
      <c r="C262" s="4">
        <v>10510</v>
      </c>
      <c r="D262" s="4">
        <v>105972330</v>
      </c>
      <c r="E262" s="5">
        <f t="shared" ref="E262:E294" si="22">D262/93389040483</f>
        <v>1.1347405375611561E-3</v>
      </c>
      <c r="F262" s="4">
        <f t="shared" ref="F262:F294" si="23">E262*1990000000</f>
        <v>2258133.6697467007</v>
      </c>
      <c r="G262" s="12">
        <v>10536</v>
      </c>
      <c r="H262" s="4">
        <f t="shared" si="20"/>
        <v>106234488</v>
      </c>
      <c r="I262" s="11">
        <f t="shared" ref="I262:I294" si="24">H262/94211976114</f>
        <v>1.1276112908559768E-3</v>
      </c>
      <c r="J262" s="4">
        <f t="shared" si="21"/>
        <v>2243946.4688033937</v>
      </c>
    </row>
    <row r="263" spans="1:10" x14ac:dyDescent="0.25">
      <c r="A263" s="3" t="s">
        <v>263</v>
      </c>
      <c r="B263" s="4">
        <v>16564</v>
      </c>
      <c r="C263" s="4">
        <v>7073</v>
      </c>
      <c r="D263" s="4">
        <v>117157172</v>
      </c>
      <c r="E263" s="5">
        <f t="shared" si="22"/>
        <v>1.2545066465408927E-3</v>
      </c>
      <c r="F263" s="4">
        <f t="shared" si="23"/>
        <v>2496468.2266163765</v>
      </c>
      <c r="G263" s="12">
        <v>7064</v>
      </c>
      <c r="H263" s="4">
        <f t="shared" si="20"/>
        <v>117008096</v>
      </c>
      <c r="I263" s="11">
        <f t="shared" si="24"/>
        <v>1.2419662640173882E-3</v>
      </c>
      <c r="J263" s="4">
        <f t="shared" si="21"/>
        <v>2471512.8653946025</v>
      </c>
    </row>
    <row r="264" spans="1:10" x14ac:dyDescent="0.25">
      <c r="A264" s="3" t="s">
        <v>264</v>
      </c>
      <c r="B264" s="4">
        <v>16542</v>
      </c>
      <c r="C264" s="4">
        <v>10199</v>
      </c>
      <c r="D264" s="4">
        <v>168711858</v>
      </c>
      <c r="E264" s="5">
        <f t="shared" si="22"/>
        <v>1.8065487891024143E-3</v>
      </c>
      <c r="F264" s="4">
        <f t="shared" si="23"/>
        <v>3595032.0903138043</v>
      </c>
      <c r="G264" s="12">
        <v>10237</v>
      </c>
      <c r="H264" s="4">
        <f t="shared" si="20"/>
        <v>169340454</v>
      </c>
      <c r="I264" s="11">
        <f t="shared" si="24"/>
        <v>1.797440845472679E-3</v>
      </c>
      <c r="J264" s="4">
        <f t="shared" si="21"/>
        <v>3576907.2824906311</v>
      </c>
    </row>
    <row r="265" spans="1:10" x14ac:dyDescent="0.25">
      <c r="A265" s="3" t="s">
        <v>265</v>
      </c>
      <c r="B265" s="4">
        <v>10641</v>
      </c>
      <c r="C265" s="4">
        <v>60416</v>
      </c>
      <c r="D265" s="4">
        <v>642886656</v>
      </c>
      <c r="E265" s="5">
        <f t="shared" si="22"/>
        <v>6.8839625364501668E-3</v>
      </c>
      <c r="F265" s="4">
        <f t="shared" si="23"/>
        <v>13699085.447535831</v>
      </c>
      <c r="G265" s="12">
        <v>60943</v>
      </c>
      <c r="H265" s="4">
        <f t="shared" si="20"/>
        <v>648494463</v>
      </c>
      <c r="I265" s="11">
        <f t="shared" si="24"/>
        <v>6.8833548530528388E-3</v>
      </c>
      <c r="J265" s="4">
        <f t="shared" si="21"/>
        <v>13697876.157575149</v>
      </c>
    </row>
    <row r="266" spans="1:10" x14ac:dyDescent="0.25">
      <c r="A266" s="3" t="s">
        <v>266</v>
      </c>
      <c r="B266" s="4">
        <v>13293</v>
      </c>
      <c r="C266" s="4">
        <v>7069</v>
      </c>
      <c r="D266" s="4">
        <v>93968217</v>
      </c>
      <c r="E266" s="5">
        <f t="shared" si="22"/>
        <v>1.0062017610846471E-3</v>
      </c>
      <c r="F266" s="4">
        <f t="shared" si="23"/>
        <v>2002341.5045584477</v>
      </c>
      <c r="G266" s="12">
        <v>7070</v>
      </c>
      <c r="H266" s="4">
        <f t="shared" si="20"/>
        <v>93981510</v>
      </c>
      <c r="I266" s="11">
        <f t="shared" si="24"/>
        <v>9.9755374928426157E-4</v>
      </c>
      <c r="J266" s="4">
        <f t="shared" si="21"/>
        <v>1985131.9610756806</v>
      </c>
    </row>
    <row r="267" spans="1:10" x14ac:dyDescent="0.25">
      <c r="A267" s="3" t="s">
        <v>267</v>
      </c>
      <c r="B267" s="4">
        <v>18950</v>
      </c>
      <c r="C267" s="4">
        <v>2447</v>
      </c>
      <c r="D267" s="4">
        <v>46370650</v>
      </c>
      <c r="E267" s="5">
        <f t="shared" si="22"/>
        <v>4.9653203159787302E-4</v>
      </c>
      <c r="F267" s="4">
        <f t="shared" si="23"/>
        <v>988098.74287976732</v>
      </c>
      <c r="G267" s="12">
        <v>2462</v>
      </c>
      <c r="H267" s="4">
        <f t="shared" si="20"/>
        <v>46654900</v>
      </c>
      <c r="I267" s="11">
        <f t="shared" si="24"/>
        <v>4.952119881611E-4</v>
      </c>
      <c r="J267" s="4">
        <f t="shared" si="21"/>
        <v>985471.85644058895</v>
      </c>
    </row>
    <row r="268" spans="1:10" x14ac:dyDescent="0.25">
      <c r="A268" s="3" t="s">
        <v>268</v>
      </c>
      <c r="B268" s="4">
        <v>15295</v>
      </c>
      <c r="C268" s="4">
        <v>5376</v>
      </c>
      <c r="D268" s="4">
        <v>82225920</v>
      </c>
      <c r="E268" s="5">
        <f t="shared" si="22"/>
        <v>8.8046648273431964E-4</v>
      </c>
      <c r="F268" s="4">
        <f t="shared" si="23"/>
        <v>1752128.300641296</v>
      </c>
      <c r="G268" s="12">
        <v>5381</v>
      </c>
      <c r="H268" s="4">
        <f t="shared" si="20"/>
        <v>82302395</v>
      </c>
      <c r="I268" s="11">
        <f t="shared" si="24"/>
        <v>8.7358739721594459E-4</v>
      </c>
      <c r="J268" s="4">
        <f t="shared" si="21"/>
        <v>1738438.9204597299</v>
      </c>
    </row>
    <row r="269" spans="1:10" x14ac:dyDescent="0.25">
      <c r="A269" s="3" t="s">
        <v>269</v>
      </c>
      <c r="B269" s="4">
        <v>13052</v>
      </c>
      <c r="C269" s="4">
        <v>6727</v>
      </c>
      <c r="D269" s="4">
        <v>87800804</v>
      </c>
      <c r="E269" s="5">
        <f t="shared" si="22"/>
        <v>9.4016175287701714E-4</v>
      </c>
      <c r="F269" s="4">
        <f t="shared" si="23"/>
        <v>1870921.8882252641</v>
      </c>
      <c r="G269" s="12">
        <v>6773</v>
      </c>
      <c r="H269" s="4">
        <f t="shared" si="20"/>
        <v>88401196</v>
      </c>
      <c r="I269" s="11">
        <f t="shared" si="24"/>
        <v>9.3832227755239167E-4</v>
      </c>
      <c r="J269" s="4">
        <f t="shared" si="21"/>
        <v>1867261.3323292595</v>
      </c>
    </row>
    <row r="270" spans="1:10" x14ac:dyDescent="0.25">
      <c r="A270" s="3" t="s">
        <v>270</v>
      </c>
      <c r="B270" s="4">
        <v>14436</v>
      </c>
      <c r="C270" s="4">
        <v>4164</v>
      </c>
      <c r="D270" s="4">
        <v>60111504</v>
      </c>
      <c r="E270" s="5">
        <f t="shared" si="22"/>
        <v>6.4366764760734796E-4</v>
      </c>
      <c r="F270" s="4">
        <f t="shared" si="23"/>
        <v>1280898.6187386224</v>
      </c>
      <c r="G270" s="12">
        <v>4175</v>
      </c>
      <c r="H270" s="4">
        <f t="shared" si="20"/>
        <v>60270300</v>
      </c>
      <c r="I270" s="11">
        <f t="shared" si="24"/>
        <v>6.3973076975978817E-4</v>
      </c>
      <c r="J270" s="4">
        <f t="shared" si="21"/>
        <v>1273064.2318219785</v>
      </c>
    </row>
    <row r="271" spans="1:10" x14ac:dyDescent="0.25">
      <c r="A271" s="3" t="s">
        <v>271</v>
      </c>
      <c r="B271" s="4">
        <v>14486</v>
      </c>
      <c r="C271" s="4">
        <v>3128</v>
      </c>
      <c r="D271" s="4">
        <v>45312208</v>
      </c>
      <c r="E271" s="5">
        <f t="shared" si="22"/>
        <v>4.8519834624758106E-4</v>
      </c>
      <c r="F271" s="4">
        <f t="shared" si="23"/>
        <v>965544.70903268631</v>
      </c>
      <c r="G271" s="12">
        <v>3117</v>
      </c>
      <c r="H271" s="4">
        <f t="shared" si="20"/>
        <v>45152862</v>
      </c>
      <c r="I271" s="11">
        <f t="shared" si="24"/>
        <v>4.7926881339760196E-4</v>
      </c>
      <c r="J271" s="4">
        <f t="shared" si="21"/>
        <v>953744.93866122793</v>
      </c>
    </row>
    <row r="272" spans="1:10" x14ac:dyDescent="0.25">
      <c r="A272" s="3" t="s">
        <v>272</v>
      </c>
      <c r="B272" s="4">
        <v>15820</v>
      </c>
      <c r="C272" s="4">
        <v>5949</v>
      </c>
      <c r="D272" s="4">
        <v>94113180</v>
      </c>
      <c r="E272" s="5">
        <f t="shared" si="22"/>
        <v>1.0077540096059968E-3</v>
      </c>
      <c r="F272" s="4">
        <f t="shared" si="23"/>
        <v>2005430.4791159336</v>
      </c>
      <c r="G272" s="12">
        <v>5940</v>
      </c>
      <c r="H272" s="4">
        <f t="shared" si="20"/>
        <v>93970800</v>
      </c>
      <c r="I272" s="11">
        <f t="shared" si="24"/>
        <v>9.9744006946942527E-4</v>
      </c>
      <c r="J272" s="4">
        <f t="shared" si="21"/>
        <v>1984905.7382441564</v>
      </c>
    </row>
    <row r="273" spans="1:10" x14ac:dyDescent="0.25">
      <c r="A273" s="3" t="s">
        <v>273</v>
      </c>
      <c r="B273" s="4">
        <v>16592</v>
      </c>
      <c r="C273" s="4">
        <v>2573</v>
      </c>
      <c r="D273" s="4">
        <v>42691216</v>
      </c>
      <c r="E273" s="5">
        <f t="shared" si="22"/>
        <v>4.5713304022832596E-4</v>
      </c>
      <c r="F273" s="4">
        <f t="shared" si="23"/>
        <v>909694.75005436863</v>
      </c>
      <c r="G273" s="12">
        <v>2517</v>
      </c>
      <c r="H273" s="4">
        <f t="shared" si="20"/>
        <v>41762064</v>
      </c>
      <c r="I273" s="11">
        <f t="shared" si="24"/>
        <v>4.4327765664809268E-4</v>
      </c>
      <c r="J273" s="4">
        <f t="shared" si="21"/>
        <v>882122.53672970447</v>
      </c>
    </row>
    <row r="274" spans="1:10" x14ac:dyDescent="0.25">
      <c r="A274" s="3" t="s">
        <v>274</v>
      </c>
      <c r="B274" s="4">
        <v>20126</v>
      </c>
      <c r="C274" s="4">
        <v>2765</v>
      </c>
      <c r="D274" s="4">
        <v>55648390</v>
      </c>
      <c r="E274" s="5">
        <f t="shared" si="22"/>
        <v>5.9587709341686525E-4</v>
      </c>
      <c r="F274" s="4">
        <f t="shared" si="23"/>
        <v>1185795.415899562</v>
      </c>
      <c r="G274" s="12">
        <v>2765</v>
      </c>
      <c r="H274" s="4">
        <f t="shared" si="20"/>
        <v>55648390</v>
      </c>
      <c r="I274" s="11">
        <f t="shared" si="24"/>
        <v>5.9067214483075252E-4</v>
      </c>
      <c r="J274" s="4">
        <f t="shared" si="21"/>
        <v>1175437.5682131974</v>
      </c>
    </row>
    <row r="275" spans="1:10" x14ac:dyDescent="0.25">
      <c r="A275" s="3" t="s">
        <v>275</v>
      </c>
      <c r="B275" s="4">
        <v>9972</v>
      </c>
      <c r="C275" s="4">
        <v>8593</v>
      </c>
      <c r="D275" s="4">
        <v>85689396</v>
      </c>
      <c r="E275" s="5">
        <f t="shared" si="22"/>
        <v>9.1755301860712874E-4</v>
      </c>
      <c r="F275" s="4">
        <f t="shared" si="23"/>
        <v>1825930.5070281862</v>
      </c>
      <c r="G275" s="12">
        <v>8581</v>
      </c>
      <c r="H275" s="4">
        <f t="shared" si="20"/>
        <v>85569732</v>
      </c>
      <c r="I275" s="11">
        <f t="shared" si="24"/>
        <v>9.0826809424374491E-4</v>
      </c>
      <c r="J275" s="4">
        <f t="shared" si="21"/>
        <v>1807453.5075450523</v>
      </c>
    </row>
    <row r="276" spans="1:10" x14ac:dyDescent="0.25">
      <c r="A276" s="3" t="s">
        <v>276</v>
      </c>
      <c r="B276" s="4">
        <v>15263</v>
      </c>
      <c r="C276" s="4">
        <v>6826</v>
      </c>
      <c r="D276" s="4">
        <v>104185238</v>
      </c>
      <c r="E276" s="5">
        <f t="shared" si="22"/>
        <v>1.1156045448284188E-3</v>
      </c>
      <c r="F276" s="4">
        <f t="shared" si="23"/>
        <v>2220053.0442085532</v>
      </c>
      <c r="G276" s="12">
        <v>6875</v>
      </c>
      <c r="H276" s="4">
        <f t="shared" si="20"/>
        <v>104933125</v>
      </c>
      <c r="I276" s="11">
        <f t="shared" si="24"/>
        <v>1.1137981531459122E-3</v>
      </c>
      <c r="J276" s="4">
        <f t="shared" si="21"/>
        <v>2216458.3247603653</v>
      </c>
    </row>
    <row r="277" spans="1:10" x14ac:dyDescent="0.25">
      <c r="A277" s="3" t="s">
        <v>277</v>
      </c>
      <c r="B277" s="4">
        <v>19501</v>
      </c>
      <c r="C277" s="4">
        <v>2837</v>
      </c>
      <c r="D277" s="4">
        <v>55324337</v>
      </c>
      <c r="E277" s="5">
        <f t="shared" si="22"/>
        <v>5.9240716805598751E-4</v>
      </c>
      <c r="F277" s="4">
        <f t="shared" si="23"/>
        <v>1178890.2644314151</v>
      </c>
      <c r="G277" s="12">
        <v>2832</v>
      </c>
      <c r="H277" s="4">
        <f t="shared" si="20"/>
        <v>55226832</v>
      </c>
      <c r="I277" s="11">
        <f t="shared" si="24"/>
        <v>5.8619757570070998E-4</v>
      </c>
      <c r="J277" s="4">
        <f t="shared" si="21"/>
        <v>1166533.1756444129</v>
      </c>
    </row>
    <row r="278" spans="1:10" x14ac:dyDescent="0.25">
      <c r="A278" s="3" t="s">
        <v>278</v>
      </c>
      <c r="B278" s="4">
        <v>7065</v>
      </c>
      <c r="C278" s="4">
        <v>119452</v>
      </c>
      <c r="D278" s="4">
        <v>843928380</v>
      </c>
      <c r="E278" s="5">
        <f t="shared" si="22"/>
        <v>9.0366961223209471E-3</v>
      </c>
      <c r="F278" s="4">
        <f t="shared" si="23"/>
        <v>17983025.283418685</v>
      </c>
      <c r="G278" s="12">
        <v>120726</v>
      </c>
      <c r="H278" s="4">
        <f t="shared" si="20"/>
        <v>852929190</v>
      </c>
      <c r="I278" s="11">
        <f t="shared" si="24"/>
        <v>9.0532990091187968E-3</v>
      </c>
      <c r="J278" s="4">
        <f t="shared" si="21"/>
        <v>18016065.028146405</v>
      </c>
    </row>
    <row r="279" spans="1:10" x14ac:dyDescent="0.25">
      <c r="A279" s="3" t="s">
        <v>279</v>
      </c>
      <c r="B279" s="4">
        <v>13098</v>
      </c>
      <c r="C279" s="4">
        <v>12234</v>
      </c>
      <c r="D279" s="4">
        <v>160240932</v>
      </c>
      <c r="E279" s="5">
        <f t="shared" si="22"/>
        <v>1.7158430065374677E-3</v>
      </c>
      <c r="F279" s="4">
        <f t="shared" si="23"/>
        <v>3414527.5830095606</v>
      </c>
      <c r="G279" s="12">
        <v>12187</v>
      </c>
      <c r="H279" s="4">
        <f t="shared" si="20"/>
        <v>159625326</v>
      </c>
      <c r="I279" s="11">
        <f t="shared" si="24"/>
        <v>1.694320961985209E-3</v>
      </c>
      <c r="J279" s="4">
        <f t="shared" si="21"/>
        <v>3371698.7143505658</v>
      </c>
    </row>
    <row r="280" spans="1:10" x14ac:dyDescent="0.25">
      <c r="A280" s="3" t="s">
        <v>280</v>
      </c>
      <c r="B280" s="4">
        <v>10949</v>
      </c>
      <c r="C280" s="4">
        <v>72035</v>
      </c>
      <c r="D280" s="4">
        <v>788711215</v>
      </c>
      <c r="E280" s="5">
        <f t="shared" si="22"/>
        <v>8.4454365407424063E-3</v>
      </c>
      <c r="F280" s="4">
        <f t="shared" si="23"/>
        <v>16806418.716077387</v>
      </c>
      <c r="G280" s="12">
        <v>72133</v>
      </c>
      <c r="H280" s="4">
        <f t="shared" si="20"/>
        <v>789784217</v>
      </c>
      <c r="I280" s="11">
        <f t="shared" si="24"/>
        <v>8.383055420091514E-3</v>
      </c>
      <c r="J280" s="4">
        <f t="shared" si="21"/>
        <v>16682280.285982113</v>
      </c>
    </row>
    <row r="281" spans="1:10" x14ac:dyDescent="0.25">
      <c r="A281" s="3" t="s">
        <v>281</v>
      </c>
      <c r="B281" s="4">
        <v>15208</v>
      </c>
      <c r="C281" s="4">
        <v>6494</v>
      </c>
      <c r="D281" s="4">
        <v>98760752</v>
      </c>
      <c r="E281" s="5">
        <f t="shared" si="22"/>
        <v>1.0575197206140888E-3</v>
      </c>
      <c r="F281" s="4">
        <f t="shared" si="23"/>
        <v>2104464.2440220369</v>
      </c>
      <c r="G281" s="12">
        <v>6437</v>
      </c>
      <c r="H281" s="4">
        <f t="shared" si="20"/>
        <v>97893896</v>
      </c>
      <c r="I281" s="11">
        <f t="shared" si="24"/>
        <v>1.0390812297742778E-3</v>
      </c>
      <c r="J281" s="4">
        <f t="shared" si="21"/>
        <v>2067771.6472508127</v>
      </c>
    </row>
    <row r="282" spans="1:10" x14ac:dyDescent="0.25">
      <c r="A282" s="3" t="s">
        <v>282</v>
      </c>
      <c r="B282" s="4">
        <v>17085</v>
      </c>
      <c r="C282" s="4">
        <v>2909</v>
      </c>
      <c r="D282" s="4">
        <v>49700265</v>
      </c>
      <c r="E282" s="5">
        <f t="shared" si="22"/>
        <v>5.3218519799490976E-4</v>
      </c>
      <c r="F282" s="4">
        <f t="shared" si="23"/>
        <v>1059048.5440098704</v>
      </c>
      <c r="G282" s="12">
        <v>2892</v>
      </c>
      <c r="H282" s="4">
        <f t="shared" si="20"/>
        <v>49409820</v>
      </c>
      <c r="I282" s="11">
        <f t="shared" si="24"/>
        <v>5.2445370576042561E-4</v>
      </c>
      <c r="J282" s="4">
        <f t="shared" si="21"/>
        <v>1043662.8744632469</v>
      </c>
    </row>
    <row r="283" spans="1:10" x14ac:dyDescent="0.25">
      <c r="A283" s="3" t="s">
        <v>283</v>
      </c>
      <c r="B283" s="4">
        <v>15220</v>
      </c>
      <c r="C283" s="4">
        <v>5054</v>
      </c>
      <c r="D283" s="4">
        <v>76921880</v>
      </c>
      <c r="E283" s="5">
        <f t="shared" si="22"/>
        <v>8.2367138159003159E-4</v>
      </c>
      <c r="F283" s="4">
        <f t="shared" si="23"/>
        <v>1639106.0493641628</v>
      </c>
      <c r="G283" s="12">
        <v>5054</v>
      </c>
      <c r="H283" s="4">
        <f t="shared" si="20"/>
        <v>76921880</v>
      </c>
      <c r="I283" s="11">
        <f t="shared" si="24"/>
        <v>8.1647666435657454E-4</v>
      </c>
      <c r="J283" s="4">
        <f t="shared" si="21"/>
        <v>1624788.5620695832</v>
      </c>
    </row>
    <row r="284" spans="1:10" x14ac:dyDescent="0.25">
      <c r="A284" s="3" t="s">
        <v>284</v>
      </c>
      <c r="B284" s="4">
        <v>18600</v>
      </c>
      <c r="C284" s="4">
        <v>3413</v>
      </c>
      <c r="D284" s="4">
        <v>63481800</v>
      </c>
      <c r="E284" s="5">
        <f t="shared" si="22"/>
        <v>6.797564218636111E-4</v>
      </c>
      <c r="F284" s="4">
        <f t="shared" si="23"/>
        <v>1352715.279508586</v>
      </c>
      <c r="G284" s="12">
        <v>3402</v>
      </c>
      <c r="H284" s="4">
        <f t="shared" si="20"/>
        <v>63277200</v>
      </c>
      <c r="I284" s="11">
        <f t="shared" si="24"/>
        <v>6.7164709424449636E-4</v>
      </c>
      <c r="J284" s="4">
        <f t="shared" si="21"/>
        <v>1336577.7175465478</v>
      </c>
    </row>
    <row r="285" spans="1:10" x14ac:dyDescent="0.25">
      <c r="A285" s="3" t="s">
        <v>285</v>
      </c>
      <c r="B285" s="4">
        <v>12506</v>
      </c>
      <c r="C285" s="4">
        <v>16317</v>
      </c>
      <c r="D285" s="4">
        <v>204060402</v>
      </c>
      <c r="E285" s="5">
        <f t="shared" si="22"/>
        <v>2.185057271652191E-3</v>
      </c>
      <c r="F285" s="4">
        <f t="shared" si="23"/>
        <v>4348263.9705878599</v>
      </c>
      <c r="G285" s="12">
        <v>16253</v>
      </c>
      <c r="H285" s="4">
        <f t="shared" si="20"/>
        <v>203260018</v>
      </c>
      <c r="I285" s="11">
        <f t="shared" si="24"/>
        <v>2.1574753697348181E-3</v>
      </c>
      <c r="J285" s="4">
        <f t="shared" si="21"/>
        <v>4293375.9857722884</v>
      </c>
    </row>
    <row r="286" spans="1:10" x14ac:dyDescent="0.25">
      <c r="A286" s="3" t="s">
        <v>286</v>
      </c>
      <c r="B286" s="4">
        <v>16453</v>
      </c>
      <c r="C286" s="4">
        <v>4719</v>
      </c>
      <c r="D286" s="4">
        <v>77641707</v>
      </c>
      <c r="E286" s="5">
        <f t="shared" si="22"/>
        <v>8.3137921321863723E-4</v>
      </c>
      <c r="F286" s="4">
        <f t="shared" si="23"/>
        <v>1654444.6343050881</v>
      </c>
      <c r="G286" s="13">
        <v>4589</v>
      </c>
      <c r="H286" s="4">
        <f t="shared" si="20"/>
        <v>75502817</v>
      </c>
      <c r="I286" s="11">
        <f t="shared" si="24"/>
        <v>8.0141421626310841E-4</v>
      </c>
      <c r="J286" s="4">
        <f t="shared" si="21"/>
        <v>1594814.2903635858</v>
      </c>
    </row>
    <row r="287" spans="1:10" x14ac:dyDescent="0.25">
      <c r="A287" s="3" t="s">
        <v>287</v>
      </c>
      <c r="B287" s="4">
        <v>18223</v>
      </c>
      <c r="C287" s="4">
        <v>6315</v>
      </c>
      <c r="D287" s="4">
        <v>115078245</v>
      </c>
      <c r="E287" s="5">
        <f t="shared" si="22"/>
        <v>1.2322457153947114E-3</v>
      </c>
      <c r="F287" s="4">
        <f t="shared" si="23"/>
        <v>2452168.9736354756</v>
      </c>
      <c r="G287" s="12">
        <v>6234</v>
      </c>
      <c r="H287" s="4">
        <f t="shared" si="20"/>
        <v>113602182</v>
      </c>
      <c r="I287" s="11">
        <f t="shared" si="24"/>
        <v>1.205814660574969E-3</v>
      </c>
      <c r="J287" s="4">
        <f t="shared" si="21"/>
        <v>2399571.1745441882</v>
      </c>
    </row>
    <row r="288" spans="1:10" x14ac:dyDescent="0.25">
      <c r="A288" s="3" t="s">
        <v>288</v>
      </c>
      <c r="B288" s="4">
        <v>12013</v>
      </c>
      <c r="C288" s="4">
        <v>18252</v>
      </c>
      <c r="D288" s="4">
        <v>219261276</v>
      </c>
      <c r="E288" s="5">
        <f t="shared" si="22"/>
        <v>2.3478266278998019E-3</v>
      </c>
      <c r="F288" s="4">
        <f t="shared" si="23"/>
        <v>4672174.9895206057</v>
      </c>
      <c r="G288" s="12">
        <v>18153</v>
      </c>
      <c r="H288" s="4">
        <f t="shared" si="20"/>
        <v>218071989</v>
      </c>
      <c r="I288" s="11">
        <f t="shared" si="24"/>
        <v>2.3146949888422333E-3</v>
      </c>
      <c r="J288" s="4">
        <f t="shared" si="21"/>
        <v>4606243.027796044</v>
      </c>
    </row>
    <row r="289" spans="1:10" x14ac:dyDescent="0.25">
      <c r="A289" s="3" t="s">
        <v>289</v>
      </c>
      <c r="B289" s="4">
        <v>12440</v>
      </c>
      <c r="C289" s="4">
        <v>8155</v>
      </c>
      <c r="D289" s="4">
        <v>101448200</v>
      </c>
      <c r="E289" s="5">
        <f t="shared" si="22"/>
        <v>1.0862966304752541E-3</v>
      </c>
      <c r="F289" s="4">
        <f t="shared" si="23"/>
        <v>2161730.2946457556</v>
      </c>
      <c r="G289" s="12">
        <v>8184</v>
      </c>
      <c r="H289" s="4">
        <f t="shared" si="20"/>
        <v>101808960</v>
      </c>
      <c r="I289" s="11">
        <f t="shared" si="24"/>
        <v>1.0806371355251839E-3</v>
      </c>
      <c r="J289" s="4">
        <f t="shared" si="21"/>
        <v>2150467.8996951161</v>
      </c>
    </row>
    <row r="290" spans="1:10" x14ac:dyDescent="0.25">
      <c r="A290" s="3" t="s">
        <v>290</v>
      </c>
      <c r="B290" s="4">
        <v>8592</v>
      </c>
      <c r="C290" s="4">
        <v>75911</v>
      </c>
      <c r="D290" s="4">
        <v>652227312</v>
      </c>
      <c r="E290" s="5">
        <f t="shared" si="22"/>
        <v>6.9839812961642721E-3</v>
      </c>
      <c r="F290" s="4">
        <f t="shared" si="23"/>
        <v>13898122.779366901</v>
      </c>
      <c r="G290" s="12">
        <v>76206</v>
      </c>
      <c r="H290" s="4">
        <f t="shared" si="20"/>
        <v>654761952</v>
      </c>
      <c r="I290" s="11">
        <f t="shared" si="24"/>
        <v>6.9498802488519472E-3</v>
      </c>
      <c r="J290" s="4">
        <f t="shared" si="21"/>
        <v>13830261.695215374</v>
      </c>
    </row>
    <row r="291" spans="1:10" x14ac:dyDescent="0.25">
      <c r="A291" s="3" t="s">
        <v>291</v>
      </c>
      <c r="B291" s="4">
        <v>9773</v>
      </c>
      <c r="C291" s="4">
        <v>41459</v>
      </c>
      <c r="D291" s="4">
        <v>405178807</v>
      </c>
      <c r="E291" s="5">
        <f t="shared" si="22"/>
        <v>4.3386119495869152E-3</v>
      </c>
      <c r="F291" s="4">
        <f t="shared" si="23"/>
        <v>8633837.779677961</v>
      </c>
      <c r="G291" s="12">
        <v>41593</v>
      </c>
      <c r="H291" s="4">
        <f t="shared" si="20"/>
        <v>406488389</v>
      </c>
      <c r="I291" s="11">
        <f t="shared" si="24"/>
        <v>4.3146148267618747E-3</v>
      </c>
      <c r="J291" s="4">
        <f t="shared" si="21"/>
        <v>8586083.5052561313</v>
      </c>
    </row>
    <row r="292" spans="1:10" x14ac:dyDescent="0.25">
      <c r="A292" s="3" t="s">
        <v>292</v>
      </c>
      <c r="B292" s="4">
        <v>11264</v>
      </c>
      <c r="C292" s="4">
        <v>27768</v>
      </c>
      <c r="D292" s="4">
        <v>312778752</v>
      </c>
      <c r="E292" s="5">
        <f t="shared" si="22"/>
        <v>3.3492019018755894E-3</v>
      </c>
      <c r="F292" s="4">
        <f t="shared" si="23"/>
        <v>6664911.7847324228</v>
      </c>
      <c r="G292" s="12">
        <v>27911</v>
      </c>
      <c r="H292" s="4">
        <f t="shared" si="20"/>
        <v>314389504</v>
      </c>
      <c r="I292" s="11">
        <f t="shared" si="24"/>
        <v>3.3370439403540056E-3</v>
      </c>
      <c r="J292" s="4">
        <f t="shared" si="21"/>
        <v>6640717.4413044713</v>
      </c>
    </row>
    <row r="293" spans="1:10" x14ac:dyDescent="0.25">
      <c r="A293" s="3" t="s">
        <v>293</v>
      </c>
      <c r="B293" s="4">
        <v>11833</v>
      </c>
      <c r="C293" s="4">
        <v>9789</v>
      </c>
      <c r="D293" s="4">
        <v>115833237</v>
      </c>
      <c r="E293" s="5">
        <f t="shared" si="22"/>
        <v>1.2403300901360648E-3</v>
      </c>
      <c r="F293" s="4">
        <f t="shared" si="23"/>
        <v>2468256.879370769</v>
      </c>
      <c r="G293" s="12">
        <v>9812</v>
      </c>
      <c r="H293" s="4">
        <f t="shared" si="20"/>
        <v>116105396</v>
      </c>
      <c r="I293" s="11">
        <f t="shared" si="24"/>
        <v>1.2323846796240443E-3</v>
      </c>
      <c r="J293" s="4">
        <f t="shared" si="21"/>
        <v>2452445.512451848</v>
      </c>
    </row>
    <row r="294" spans="1:10" x14ac:dyDescent="0.25">
      <c r="A294" s="3" t="s">
        <v>294</v>
      </c>
      <c r="B294" s="4">
        <v>9355</v>
      </c>
      <c r="C294" s="4">
        <v>23254</v>
      </c>
      <c r="D294" s="4">
        <v>217541170</v>
      </c>
      <c r="E294" s="5">
        <f t="shared" si="22"/>
        <v>2.3294079141931E-3</v>
      </c>
      <c r="F294" s="4">
        <f t="shared" si="23"/>
        <v>4635521.749244269</v>
      </c>
      <c r="G294" s="13">
        <v>23202</v>
      </c>
      <c r="H294" s="4">
        <f t="shared" si="20"/>
        <v>217054710</v>
      </c>
      <c r="I294" s="11">
        <f t="shared" si="24"/>
        <v>2.3038972214886534E-3</v>
      </c>
      <c r="J294" s="4">
        <f t="shared" si="21"/>
        <v>4584755.4707624204</v>
      </c>
    </row>
    <row r="295" spans="1:10" x14ac:dyDescent="0.25">
      <c r="A295" s="6"/>
    </row>
  </sheetData>
  <mergeCells count="2">
    <mergeCell ref="C2:F2"/>
    <mergeCell ref="G2:J2"/>
  </mergeCells>
  <pageMargins left="0.70866141732283472" right="0.70866141732283472" top="0.35433070866141736" bottom="0.74803149606299213" header="0.31496062992125984" footer="0.31496062992125984"/>
  <pageSetup paperSize="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66E22265323B5B48B69A18BFDF3F10F8" ma:contentTypeVersion="15" ma:contentTypeDescription="Skapa ett nytt dokument." ma:contentTypeScope="" ma:versionID="87c7c6b355c8dcd874017d5a3d010334">
  <xsd:schema xmlns:xsd="http://www.w3.org/2001/XMLSchema" xmlns:xs="http://www.w3.org/2001/XMLSchema" xmlns:p="http://schemas.microsoft.com/office/2006/metadata/properties" xmlns:ns2="eca061ca-b85c-41d9-8d02-21c800eb1fa8" xmlns:ns3="8541397a-ff4c-4a2a-873d-92df759956c6" targetNamespace="http://schemas.microsoft.com/office/2006/metadata/properties" ma:root="true" ma:fieldsID="32e3c5998d4e5fb381b94499d447d0b1" ns2:_="" ns3:_="">
    <xsd:import namespace="eca061ca-b85c-41d9-8d02-21c800eb1fa8"/>
    <xsd:import namespace="8541397a-ff4c-4a2a-873d-92df759956c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1397a-ff4c-4a2a-873d-92df759956c6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issinstans xmlns="eca061ca-b85c-41d9-8d02-21c800eb1fa8" xsi:nil="true"/>
    <RKOrdnaClass xmlns="8541397a-ff4c-4a2a-873d-92df759956c6" xsi:nil="true"/>
    <Typ_x0020_av_x0020_produkt xmlns="eca061ca-b85c-41d9-8d02-21c800eb1fa8">-</Typ_x0020_av_x0020_produkt>
    <RKOrdnaCheckInComment xmlns="8541397a-ff4c-4a2a-873d-92df759956c6" xsi:nil="true"/>
    <TaxCatchAll xmlns="eca061ca-b85c-41d9-8d02-21c800eb1fa8"/>
    <Sekretess_x0020_m.m. xmlns="eca061ca-b85c-41d9-8d02-21c800eb1fa8" xsi:nil="true"/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_dlc_DocId xmlns="eca061ca-b85c-41d9-8d02-21c800eb1fa8">TD3SJWMUCFTN-8-5496</_dlc_DocId>
    <_dlc_DocIdUrl xmlns="eca061ca-b85c-41d9-8d02-21c800eb1fa8">
      <Url>http://rkdhs-s/enhet/fs/_layouts/DocIdRedir.aspx?ID=TD3SJWMUCFTN-8-5496</Url>
      <Description>TD3SJWMUCFTN-8-5496</Description>
    </_dlc_DocIdUrl>
  </documentManagement>
</p:properties>
</file>

<file path=customXml/item3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FF245B0-A40A-4832-AAB1-9E0799A0B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8541397a-ff4c-4a2a-873d-92df759956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230785-94D7-4DED-A530-C7163974B135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eca061ca-b85c-41d9-8d02-21c800eb1fa8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8541397a-ff4c-4a2a-873d-92df759956c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A4433B9-2B10-47BA-9E06-99CC8873EEE3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D743F10B-DD3E-486A-A284-92CC818EE9A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0638189-6308-442C-9E52-1021DCADF5F8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5037A7DD-9DDB-400C-B77E-B727D3BC43C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Blad1!Utskriftsrubriker</vt:lpstr>
    </vt:vector>
  </TitlesOfParts>
  <Company>Socialstyrelsen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Boberg, Lina</dc:creator>
  <cp:lastModifiedBy>Carita Nyyssölä Linde</cp:lastModifiedBy>
  <cp:lastPrinted>2015-12-17T13:35:41Z</cp:lastPrinted>
  <dcterms:created xsi:type="dcterms:W3CDTF">2013-06-04T10:58:10Z</dcterms:created>
  <dcterms:modified xsi:type="dcterms:W3CDTF">2015-12-17T13:35:57Z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0x01010053E1D612BA3F4E21AA250ECD751942B30066E22265323B5B48B69A18BFDF3F10F8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63442221-144a-4fe0-82b8-b439fca8f160</vt:lpwstr>
  </property>
</Properties>
</file>