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hs.sp.regeringskansliet.se/yta/u-UH/Regleringsbrev/RB_2019/Gemensamt RB bilagor/"/>
    </mc:Choice>
  </mc:AlternateContent>
  <bookViews>
    <workbookView xWindow="360" yWindow="135" windowWidth="15780" windowHeight="9945"/>
  </bookViews>
  <sheets>
    <sheet name="Tabell 1 Takbelopp" sheetId="3" r:id="rId1"/>
    <sheet name="Tabell 2 Takbeloppsberäkning" sheetId="5" r:id="rId2"/>
  </sheets>
  <calcPr calcId="171027"/>
</workbook>
</file>

<file path=xl/calcChain.xml><?xml version="1.0" encoding="utf-8"?>
<calcChain xmlns="http://schemas.openxmlformats.org/spreadsheetml/2006/main">
  <c r="F34" i="3" l="1"/>
  <c r="G24" i="3"/>
  <c r="G13" i="3" l="1"/>
  <c r="G14" i="3"/>
  <c r="G15" i="3"/>
  <c r="G16" i="3"/>
  <c r="G17" i="3"/>
  <c r="G18" i="3"/>
  <c r="G19" i="3"/>
  <c r="G20" i="3"/>
  <c r="G21" i="3"/>
  <c r="G22" i="3"/>
  <c r="G23" i="3"/>
  <c r="G25" i="3"/>
  <c r="G26" i="3"/>
  <c r="G27" i="3"/>
  <c r="G28" i="3"/>
  <c r="G29" i="3"/>
  <c r="G30" i="3"/>
  <c r="G31" i="3"/>
  <c r="G32" i="3"/>
  <c r="G33" i="3"/>
  <c r="F36" i="5"/>
  <c r="F28" i="5"/>
  <c r="F9" i="5"/>
  <c r="E34" i="3"/>
  <c r="C34" i="3"/>
  <c r="D34" i="3"/>
  <c r="G34" i="3" l="1"/>
  <c r="G37" i="3"/>
  <c r="G38" i="3"/>
  <c r="F13" i="5"/>
  <c r="F15" i="5" s="1"/>
  <c r="F17" i="5" s="1"/>
</calcChain>
</file>

<file path=xl/sharedStrings.xml><?xml version="1.0" encoding="utf-8"?>
<sst xmlns="http://schemas.openxmlformats.org/spreadsheetml/2006/main" count="85" uniqueCount="79">
  <si>
    <t>HST</t>
  </si>
  <si>
    <t>HPR</t>
  </si>
  <si>
    <t>Summa</t>
  </si>
  <si>
    <t>Utfall</t>
  </si>
  <si>
    <t xml:space="preserve">Ersättn. </t>
  </si>
  <si>
    <t>Ersättn.</t>
  </si>
  <si>
    <t>Utb.omr.</t>
  </si>
  <si>
    <t>(tkr)</t>
  </si>
  <si>
    <t>Övrigt</t>
  </si>
  <si>
    <t>Design</t>
  </si>
  <si>
    <t>Konst</t>
  </si>
  <si>
    <t>Musik</t>
  </si>
  <si>
    <t>Opera</t>
  </si>
  <si>
    <t>Teater</t>
  </si>
  <si>
    <t>Media</t>
  </si>
  <si>
    <t>Dans</t>
  </si>
  <si>
    <t>Idrott</t>
  </si>
  <si>
    <t>Juridik</t>
  </si>
  <si>
    <t>Teologi</t>
  </si>
  <si>
    <t>Teknik</t>
  </si>
  <si>
    <t>Farmaci</t>
  </si>
  <si>
    <t>Vård</t>
  </si>
  <si>
    <t>Humaniora</t>
  </si>
  <si>
    <t>Samhällsvetenskap</t>
  </si>
  <si>
    <t>Naturvetenskap</t>
  </si>
  <si>
    <t>Odontologi</t>
  </si>
  <si>
    <t>Medicin</t>
  </si>
  <si>
    <t>Undervisning</t>
  </si>
  <si>
    <t>total</t>
  </si>
  <si>
    <t>ersättning</t>
  </si>
  <si>
    <t xml:space="preserve">Antal helårsstudenter inom vissa konstnärliga områden. </t>
  </si>
  <si>
    <t>Övriga helårsstudenter inom design har avräknats mot utbildningsområdet________________.</t>
  </si>
  <si>
    <t>Övriga helårsstudenter inom konst har avräknats mot utbildningsområdet________________.</t>
  </si>
  <si>
    <t>Övriga helårsstudenter inom musik har avräknats mot utbildningsområdet________________.</t>
  </si>
  <si>
    <t>Övriga helårsstudenter inom opera har avräknats mot utbildningsområdet________________.</t>
  </si>
  <si>
    <t>Övriga helårsstudenter inom teater har avräknats mot utbildningsområdet________________.</t>
  </si>
  <si>
    <t>Övriga helårsstudenter inom media har avräknats mot utbildningsområdet________________.</t>
  </si>
  <si>
    <t>A. Tillgängliga medel (inklusive beslutad tilläggsbudget)</t>
  </si>
  <si>
    <t>Summa (A)</t>
  </si>
  <si>
    <t>Tabell. Anslagssparande</t>
  </si>
  <si>
    <t>Ersättning för HPR från december föregående budgetår</t>
  </si>
  <si>
    <t>Övriga helårsstudenter inom dans har avräknats mot utbildningsområdet________________.</t>
  </si>
  <si>
    <t>B. Utfall totalt för utbildning på grundnivå och avancerad nivå</t>
  </si>
  <si>
    <t>Tabell. Överproduktion</t>
  </si>
  <si>
    <t>Totalt utgående anslagssparande (A-B)</t>
  </si>
  <si>
    <t xml:space="preserve">Total utgående överproduktion </t>
  </si>
  <si>
    <t>Utgående anslagssparande</t>
  </si>
  <si>
    <t>Tabell 1 Redovisning av antal helårsstudenter (HST) och helårsprestationer (HPR)</t>
  </si>
  <si>
    <t>Summa (B)</t>
  </si>
  <si>
    <r>
      <t xml:space="preserve">Summa (A-B) </t>
    </r>
    <r>
      <rPr>
        <b/>
        <vertAlign val="superscript"/>
        <sz val="10"/>
        <rFont val="Arial"/>
        <family val="2"/>
      </rPr>
      <t>1</t>
    </r>
  </si>
  <si>
    <r>
      <t>1</t>
    </r>
    <r>
      <rPr>
        <sz val="9"/>
        <rFont val="Arial"/>
        <family val="2"/>
      </rPr>
      <t xml:space="preserve"> Positiv summa förs till tabell över anslagssparandet nedan.</t>
    </r>
  </si>
  <si>
    <t>Negativ summa förs till tabell över överproduktion nedan.</t>
  </si>
  <si>
    <t>inte får behålla utan regeringens godkännande.</t>
  </si>
  <si>
    <t>Tabell 2 Beräkning av anslagssparande och överproduktion (tkr)</t>
  </si>
  <si>
    <t>Årets takbelopp</t>
  </si>
  <si>
    <t xml:space="preserve"> + Ev. ingående anslagssparande</t>
  </si>
  <si>
    <t>Utfall total ersättning enligt tabell 1</t>
  </si>
  <si>
    <t>Utgående överproduktion</t>
  </si>
  <si>
    <t>Summan Utfall total ersättning ska avse den totala ersättningen som lärosätet genomför produktion för,</t>
  </si>
  <si>
    <t>dvs. oberoende av om den ryms inom tilldelade medel eller inte.</t>
  </si>
  <si>
    <t>Takbelopp (tkr)</t>
  </si>
  <si>
    <t>Redovisningen visar att lärosätet kommer över takbeloppet med (tkr)</t>
  </si>
  <si>
    <t>Redovisningen visar att lärosätet kommer under takbeloppet med (tkr)</t>
  </si>
  <si>
    <r>
      <t xml:space="preserve"> - Ev. anslagssparande över 10 % av takbeloppet </t>
    </r>
    <r>
      <rPr>
        <vertAlign val="superscript"/>
        <sz val="10"/>
        <rFont val="Arial"/>
        <family val="2"/>
      </rPr>
      <t>2</t>
    </r>
  </si>
  <si>
    <r>
      <t xml:space="preserve"> - Ev. överproduktion över 10 % av takbeloppet </t>
    </r>
    <r>
      <rPr>
        <vertAlign val="superscript"/>
        <sz val="10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</si>
  <si>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Den del av anslagssparande respektive överproduktion som lärosätet </t>
    </r>
  </si>
  <si>
    <t>Verksamhetsförlagd utb.</t>
  </si>
  <si>
    <t xml:space="preserve"> + Ev. ingående överproduktion</t>
  </si>
  <si>
    <t>Utfall avseende perioden 2019-01-01 – 2019-12-31</t>
  </si>
  <si>
    <r>
      <t xml:space="preserve">Totalt antal utbildade helårsstudenter ___________inom </t>
    </r>
    <r>
      <rPr>
        <b/>
        <sz val="10"/>
        <rFont val="Arial"/>
        <family val="2"/>
      </rPr>
      <t>design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</si>
  <si>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konst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</si>
  <si>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musik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</si>
  <si>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opera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</si>
  <si>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teater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</si>
  <si>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media</t>
    </r>
    <r>
      <rPr>
        <sz val="10"/>
        <rFont val="Arial"/>
        <family val="2"/>
      </rPr>
      <t xml:space="preserve">. Högst får ___________avräknas inom det aktuella utbildningsområdet. </t>
    </r>
  </si>
  <si>
    <r>
      <t xml:space="preserve">Totalt antal utbildade helårsstudenter ___________inom </t>
    </r>
    <r>
      <rPr>
        <b/>
        <sz val="10"/>
        <rFont val="Arial"/>
        <family val="2"/>
      </rPr>
      <t>dans.</t>
    </r>
    <r>
      <rPr>
        <sz val="10"/>
        <rFont val="Arial"/>
        <family val="2"/>
      </rPr>
      <t xml:space="preserve"> Högst får ___________avräknas inom det aktuella utbildningsområdet. </t>
    </r>
  </si>
  <si>
    <t xml:space="preserve">Avräkning av helårsstudenter och helårsprestationer m.m. </t>
  </si>
  <si>
    <t>Bilaga 3 till regleringsbrev för budgetåret 2019 avseende universitet och högskolor: Redovisning av takbelopp</t>
  </si>
  <si>
    <t xml:space="preserve">Enligt bilaga 1 till regleringsbrev för budgetåret 2019 avseende universitet och högskolor: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</si>
</sst>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.5"/>
      <name val="Garamond"/>
      <family val="1"/>
    </font>
    <font>
      <sz val="12"/>
      <name val="Trade Gothic LT Std Cn"/>
      <family val="3"/>
    </font>
    <font>
      <sz val="10"/>
      <name val="Trade Gothic LT Std Cn"/>
      <family val="3"/>
    </font>
    <font>
      <b/>
      <sz val="12"/>
      <name val="Arial"/>
      <family val="2"/>
    </font>
    <font>
      <sz val="2"/>
      <name val="Arial"/>
      <family val="2"/>
    </font>
    <font>
      <b/>
      <sz val="2"/>
      <name val="Arial"/>
      <family val="2"/>
    </font>
    <font>
      <sz val="2"/>
      <name val="Trade Gothic LT Std Cn"/>
      <family val="3"/>
    </font>
    <font>
      <b/>
      <sz val="12.5"/>
      <name val="Arial"/>
      <family val="2"/>
    </font>
    <font>
      <sz val="12.5"/>
      <name val="Arial"/>
      <family val="2"/>
    </font>
    <font>
      <sz val="12"/>
      <name val="Arial"/>
      <family val="2"/>
    </font>
    <font>
      <b/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Border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  <xf numFmtId="0" fontId="1" fillId="0" borderId="1" xfId="0" applyFont="1" applyBorder="1"/>
    <xf numFmtId="0" fontId="2" fillId="0" borderId="15" xfId="0" applyFont="1" applyBorder="1"/>
    <xf numFmtId="0" fontId="2" fillId="0" borderId="1" xfId="0" applyFont="1" applyBorder="1"/>
    <xf numFmtId="0" fontId="3" fillId="0" borderId="0" xfId="0" applyFont="1" applyBorder="1"/>
    <xf numFmtId="0" fontId="2" fillId="0" borderId="9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6" fillId="0" borderId="0" xfId="0" applyFont="1"/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Fill="1" applyBorder="1"/>
    <xf numFmtId="0" fontId="1" fillId="0" borderId="13" xfId="0" applyFont="1" applyBorder="1"/>
    <xf numFmtId="0" fontId="4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3" fontId="3" fillId="0" borderId="8" xfId="0" applyNumberFormat="1" applyFont="1" applyBorder="1"/>
    <xf numFmtId="3" fontId="2" fillId="0" borderId="0" xfId="0" applyNumberFormat="1" applyFont="1"/>
    <xf numFmtId="3" fontId="2" fillId="0" borderId="28" xfId="0" applyNumberFormat="1" applyFont="1" applyBorder="1"/>
    <xf numFmtId="3" fontId="2" fillId="0" borderId="23" xfId="0" applyNumberFormat="1" applyFont="1" applyBorder="1"/>
    <xf numFmtId="3" fontId="3" fillId="0" borderId="15" xfId="0" applyNumberFormat="1" applyFont="1" applyBorder="1"/>
    <xf numFmtId="3" fontId="2" fillId="0" borderId="8" xfId="0" applyNumberFormat="1" applyFont="1" applyBorder="1"/>
    <xf numFmtId="3" fontId="6" fillId="0" borderId="0" xfId="0" applyNumberFormat="1" applyFont="1"/>
    <xf numFmtId="3" fontId="2" fillId="0" borderId="16" xfId="0" applyNumberFormat="1" applyFont="1" applyBorder="1"/>
    <xf numFmtId="3" fontId="6" fillId="0" borderId="0" xfId="0" applyNumberFormat="1" applyFont="1" applyBorder="1"/>
    <xf numFmtId="0" fontId="2" fillId="0" borderId="23" xfId="0" applyFont="1" applyBorder="1"/>
    <xf numFmtId="3" fontId="2" fillId="0" borderId="17" xfId="0" applyNumberFormat="1" applyFont="1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 applyBorder="1"/>
    <xf numFmtId="0" fontId="14" fillId="0" borderId="0" xfId="0" applyFont="1"/>
    <xf numFmtId="0" fontId="15" fillId="0" borderId="0" xfId="0" applyFont="1"/>
    <xf numFmtId="0" fontId="1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3" fontId="17" fillId="0" borderId="0" xfId="0" applyNumberFormat="1" applyFont="1"/>
    <xf numFmtId="3" fontId="3" fillId="0" borderId="0" xfId="0" applyNumberFormat="1" applyFont="1" applyBorder="1"/>
    <xf numFmtId="3" fontId="2" fillId="0" borderId="29" xfId="0" applyNumberFormat="1" applyFont="1" applyBorder="1"/>
    <xf numFmtId="3" fontId="2" fillId="0" borderId="30" xfId="0" applyNumberFormat="1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3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3" fontId="2" fillId="0" borderId="24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3" fontId="2" fillId="0" borderId="25" xfId="0" applyNumberFormat="1" applyFont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3" fontId="2" fillId="0" borderId="24" xfId="0" applyNumberFormat="1" applyFont="1" applyBorder="1" applyAlignment="1">
      <alignment horizontal="left"/>
    </xf>
    <xf numFmtId="3" fontId="2" fillId="0" borderId="5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0" borderId="16" xfId="0" applyNumberFormat="1" applyFont="1" applyBorder="1" applyAlignment="1">
      <alignment horizontal="center"/>
    </xf>
    <xf numFmtId="3" fontId="3" fillId="0" borderId="34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3" fontId="2" fillId="0" borderId="19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3" fontId="2" fillId="0" borderId="24" xfId="0" applyNumberFormat="1" applyFont="1" applyBorder="1" applyAlignment="1">
      <alignment wrapText="1"/>
    </xf>
    <xf numFmtId="3" fontId="2" fillId="0" borderId="9" xfId="0" applyNumberFormat="1" applyFont="1" applyBorder="1" applyAlignment="1">
      <alignment horizontal="center"/>
    </xf>
    <xf numFmtId="3" fontId="2" fillId="0" borderId="24" xfId="0" applyNumberFormat="1" applyFont="1" applyBorder="1"/>
    <xf numFmtId="0" fontId="2" fillId="0" borderId="9" xfId="0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0" borderId="25" xfId="0" applyNumberFormat="1" applyFont="1" applyBorder="1"/>
    <xf numFmtId="3" fontId="2" fillId="0" borderId="10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3" fillId="0" borderId="25" xfId="0" applyNumberFormat="1" applyFont="1" applyBorder="1" applyAlignment="1">
      <alignment horizontal="center"/>
    </xf>
    <xf numFmtId="3" fontId="2" fillId="0" borderId="35" xfId="0" applyNumberFormat="1" applyFont="1" applyBorder="1"/>
    <xf numFmtId="3" fontId="2" fillId="0" borderId="36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3" fontId="2" fillId="0" borderId="37" xfId="0" applyNumberFormat="1" applyFont="1" applyBorder="1" applyAlignment="1">
      <alignment horizontal="center"/>
    </xf>
    <xf numFmtId="3" fontId="2" fillId="0" borderId="38" xfId="0" applyNumberFormat="1" applyFont="1" applyBorder="1" applyAlignment="1">
      <alignment horizontal="center"/>
    </xf>
    <xf numFmtId="3" fontId="3" fillId="0" borderId="35" xfId="0" applyNumberFormat="1" applyFont="1" applyBorder="1" applyAlignment="1">
      <alignment horizontal="center"/>
    </xf>
    <xf numFmtId="3" fontId="19" fillId="0" borderId="0" xfId="0" applyNumberFormat="1" applyFont="1" applyBorder="1"/>
    <xf numFmtId="3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2" fillId="0" borderId="39" xfId="0" applyNumberFormat="1" applyFont="1" applyBorder="1"/>
    <xf numFmtId="3" fontId="2" fillId="0" borderId="40" xfId="0" applyNumberFormat="1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3" fontId="3" fillId="2" borderId="43" xfId="0" applyNumberFormat="1" applyFont="1" applyFill="1" applyBorder="1" applyAlignment="1">
      <alignment horizontal="center"/>
    </xf>
    <xf numFmtId="3" fontId="2" fillId="0" borderId="41" xfId="0" applyNumberFormat="1" applyFont="1" applyBorder="1"/>
    <xf numFmtId="3" fontId="2" fillId="3" borderId="44" xfId="0" applyNumberFormat="1" applyFont="1" applyFill="1" applyBorder="1"/>
    <xf numFmtId="3" fontId="2" fillId="0" borderId="42" xfId="0" applyNumberFormat="1" applyFont="1" applyBorder="1"/>
    <xf numFmtId="3" fontId="2" fillId="0" borderId="26" xfId="0" applyNumberFormat="1" applyFont="1" applyBorder="1"/>
    <xf numFmtId="0" fontId="2" fillId="0" borderId="26" xfId="0" applyFont="1" applyBorder="1"/>
    <xf numFmtId="3" fontId="2" fillId="3" borderId="45" xfId="0" applyNumberFormat="1" applyFont="1" applyFill="1" applyBorder="1"/>
    <xf numFmtId="0" fontId="20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workbookViewId="0">
      <selection activeCell="L19" sqref="L19"/>
    </sheetView>
  </sheetViews>
  <sheetFormatPr defaultRowHeight="12.75" x14ac:dyDescent="0.2"/>
  <cols>
    <col min="1" max="1" width="2" customWidth="1"/>
    <col min="2" max="2" width="24.42578125" customWidth="1"/>
    <col min="3" max="3" width="8.7109375" customWidth="1"/>
    <col min="5" max="5" width="11.28515625" customWidth="1"/>
    <col min="7" max="7" width="11.5703125" customWidth="1"/>
  </cols>
  <sheetData>
    <row r="1" spans="1:13" s="37" customFormat="1" ht="16.5" x14ac:dyDescent="0.25">
      <c r="A1" s="109" t="s">
        <v>77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s="41" customFormat="1" ht="5.25" x14ac:dyDescent="0.15">
      <c r="B2" s="42"/>
    </row>
    <row r="3" spans="1:13" s="43" customFormat="1" ht="16.5" x14ac:dyDescent="0.25">
      <c r="B3" s="45" t="s">
        <v>47</v>
      </c>
      <c r="C3" s="46"/>
      <c r="D3" s="46"/>
      <c r="E3" s="46"/>
      <c r="F3" s="46"/>
      <c r="G3" s="46"/>
      <c r="H3" s="1"/>
      <c r="I3" s="1"/>
      <c r="J3" s="1"/>
      <c r="K3" s="1"/>
      <c r="L3" s="1"/>
      <c r="M3" s="1"/>
    </row>
    <row r="4" spans="1:13" s="44" customFormat="1" ht="5.25" x14ac:dyDescent="0.15">
      <c r="B4" s="42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43" customFormat="1" ht="16.5" x14ac:dyDescent="0.25">
      <c r="B5" s="45" t="s">
        <v>68</v>
      </c>
      <c r="C5" s="46"/>
      <c r="D5" s="46"/>
      <c r="E5" s="47"/>
      <c r="F5" s="46"/>
      <c r="G5" s="46"/>
      <c r="H5" s="1"/>
      <c r="I5" s="1"/>
      <c r="J5" s="1"/>
      <c r="K5" s="1"/>
      <c r="L5" s="1"/>
      <c r="M5" s="1"/>
    </row>
    <row r="6" spans="1:13" s="40" customFormat="1" x14ac:dyDescent="0.2">
      <c r="B6" s="3" t="s">
        <v>78</v>
      </c>
      <c r="C6" s="3"/>
      <c r="D6" s="3"/>
      <c r="E6" s="48"/>
      <c r="F6" s="3"/>
      <c r="G6" s="3"/>
      <c r="H6" s="3"/>
      <c r="I6" s="3"/>
      <c r="J6" s="3"/>
      <c r="K6" s="3"/>
      <c r="L6" s="3"/>
      <c r="M6" s="3"/>
    </row>
    <row r="7" spans="1:13" s="40" customFormat="1" x14ac:dyDescent="0.2">
      <c r="B7" s="3" t="s">
        <v>76</v>
      </c>
      <c r="C7" s="3"/>
      <c r="D7" s="3"/>
      <c r="E7" s="48"/>
      <c r="F7" s="3"/>
      <c r="G7" s="3"/>
      <c r="H7" s="3"/>
      <c r="I7" s="3"/>
      <c r="J7" s="3"/>
      <c r="K7" s="3"/>
      <c r="L7" s="3"/>
      <c r="M7" s="3"/>
    </row>
    <row r="8" spans="1:13" s="40" customFormat="1" x14ac:dyDescent="0.2">
      <c r="B8" s="4" t="s">
        <v>58</v>
      </c>
      <c r="C8" s="3"/>
      <c r="D8" s="3"/>
      <c r="E8" s="48"/>
      <c r="F8" s="3"/>
      <c r="G8" s="3"/>
      <c r="H8" s="3"/>
      <c r="I8" s="3"/>
      <c r="J8" s="3"/>
      <c r="K8" s="3"/>
      <c r="L8" s="3"/>
      <c r="M8" s="3"/>
    </row>
    <row r="9" spans="1:13" s="40" customFormat="1" ht="13.5" thickBot="1" x14ac:dyDescent="0.25">
      <c r="B9" s="4" t="s">
        <v>59</v>
      </c>
      <c r="C9" s="3"/>
      <c r="D9" s="3"/>
      <c r="E9" s="48"/>
      <c r="F9" s="3"/>
      <c r="G9" s="3"/>
      <c r="H9" s="3"/>
      <c r="I9" s="3"/>
      <c r="J9" s="3"/>
      <c r="K9" s="3"/>
      <c r="L9" s="3"/>
      <c r="M9" s="3"/>
    </row>
    <row r="10" spans="1:13" x14ac:dyDescent="0.2">
      <c r="B10" s="49"/>
      <c r="C10" s="50"/>
      <c r="D10" s="51"/>
      <c r="E10" s="52" t="s">
        <v>0</v>
      </c>
      <c r="F10" s="53" t="s">
        <v>1</v>
      </c>
      <c r="G10" s="54" t="s">
        <v>3</v>
      </c>
      <c r="H10" s="1"/>
      <c r="I10" s="1"/>
      <c r="J10" s="1"/>
      <c r="K10" s="1"/>
      <c r="L10" s="1"/>
      <c r="M10" s="1"/>
    </row>
    <row r="11" spans="1:13" x14ac:dyDescent="0.2">
      <c r="B11" s="55"/>
      <c r="C11" s="56" t="s">
        <v>3</v>
      </c>
      <c r="D11" s="57" t="s">
        <v>3</v>
      </c>
      <c r="E11" s="58" t="s">
        <v>4</v>
      </c>
      <c r="F11" s="59" t="s">
        <v>5</v>
      </c>
      <c r="G11" s="60" t="s">
        <v>28</v>
      </c>
      <c r="H11" s="3"/>
      <c r="I11" s="1"/>
      <c r="J11" s="1"/>
      <c r="K11" s="1"/>
      <c r="L11" s="1"/>
      <c r="M11" s="1"/>
    </row>
    <row r="12" spans="1:13" ht="13.5" thickBot="1" x14ac:dyDescent="0.25">
      <c r="B12" s="61" t="s">
        <v>6</v>
      </c>
      <c r="C12" s="56" t="s">
        <v>0</v>
      </c>
      <c r="D12" s="57" t="s">
        <v>1</v>
      </c>
      <c r="E12" s="62" t="s">
        <v>7</v>
      </c>
      <c r="F12" s="63" t="s">
        <v>7</v>
      </c>
      <c r="G12" s="64" t="s">
        <v>29</v>
      </c>
      <c r="H12" s="3"/>
      <c r="I12" s="1"/>
      <c r="J12" s="1"/>
      <c r="K12" s="1"/>
      <c r="L12" s="1"/>
      <c r="M12" s="1"/>
    </row>
    <row r="13" spans="1:13" x14ac:dyDescent="0.2">
      <c r="B13" s="65" t="s">
        <v>22</v>
      </c>
      <c r="C13" s="66"/>
      <c r="D13" s="67"/>
      <c r="E13" s="68"/>
      <c r="F13" s="69"/>
      <c r="G13" s="70">
        <f>E13+F13</f>
        <v>0</v>
      </c>
      <c r="H13" s="3"/>
      <c r="I13" s="1"/>
      <c r="J13" s="1"/>
      <c r="K13" s="1"/>
      <c r="L13" s="1"/>
      <c r="M13" s="1"/>
    </row>
    <row r="14" spans="1:13" x14ac:dyDescent="0.2">
      <c r="B14" s="65" t="s">
        <v>18</v>
      </c>
      <c r="C14" s="71"/>
      <c r="D14" s="72"/>
      <c r="E14" s="73"/>
      <c r="F14" s="69"/>
      <c r="G14" s="70">
        <f>E14+F14</f>
        <v>0</v>
      </c>
      <c r="H14" s="3"/>
      <c r="I14" s="1"/>
      <c r="J14" s="1"/>
      <c r="K14" s="1"/>
      <c r="L14" s="1"/>
      <c r="M14" s="1"/>
    </row>
    <row r="15" spans="1:13" x14ac:dyDescent="0.2">
      <c r="B15" s="65" t="s">
        <v>17</v>
      </c>
      <c r="C15" s="74"/>
      <c r="D15" s="75"/>
      <c r="E15" s="73"/>
      <c r="F15" s="69"/>
      <c r="G15" s="70">
        <f t="shared" ref="G15:G33" si="0">E15+F15</f>
        <v>0</v>
      </c>
      <c r="H15" s="3"/>
      <c r="I15" s="1"/>
      <c r="J15" s="1"/>
      <c r="K15" s="1"/>
      <c r="L15" s="1"/>
      <c r="M15" s="1"/>
    </row>
    <row r="16" spans="1:13" ht="13.5" customHeight="1" x14ac:dyDescent="0.2">
      <c r="B16" s="76" t="s">
        <v>23</v>
      </c>
      <c r="C16" s="71"/>
      <c r="D16" s="77"/>
      <c r="E16" s="73"/>
      <c r="F16" s="69"/>
      <c r="G16" s="70">
        <f t="shared" si="0"/>
        <v>0</v>
      </c>
      <c r="H16" s="1"/>
      <c r="I16" s="1"/>
      <c r="J16" s="1"/>
      <c r="K16" s="1"/>
      <c r="L16" s="1"/>
      <c r="M16" s="1"/>
    </row>
    <row r="17" spans="2:13" ht="14.25" customHeight="1" x14ac:dyDescent="0.2">
      <c r="B17" s="78" t="s">
        <v>24</v>
      </c>
      <c r="C17" s="71"/>
      <c r="D17" s="68"/>
      <c r="E17" s="79"/>
      <c r="F17" s="80"/>
      <c r="G17" s="70">
        <f t="shared" si="0"/>
        <v>0</v>
      </c>
      <c r="H17" s="1"/>
      <c r="I17" s="1"/>
      <c r="J17" s="1"/>
      <c r="K17" s="1"/>
      <c r="L17" s="1"/>
      <c r="M17" s="1"/>
    </row>
    <row r="18" spans="2:13" ht="14.25" customHeight="1" x14ac:dyDescent="0.2">
      <c r="B18" s="78" t="s">
        <v>19</v>
      </c>
      <c r="C18" s="71"/>
      <c r="D18" s="68"/>
      <c r="E18" s="79"/>
      <c r="F18" s="80"/>
      <c r="G18" s="70">
        <f t="shared" si="0"/>
        <v>0</v>
      </c>
      <c r="H18" s="1"/>
      <c r="I18" s="1"/>
      <c r="J18" s="1"/>
      <c r="K18" s="1"/>
      <c r="L18" s="1"/>
      <c r="M18" s="1"/>
    </row>
    <row r="19" spans="2:13" x14ac:dyDescent="0.2">
      <c r="B19" s="78" t="s">
        <v>20</v>
      </c>
      <c r="C19" s="71"/>
      <c r="D19" s="68"/>
      <c r="E19" s="79"/>
      <c r="F19" s="80"/>
      <c r="G19" s="70">
        <f t="shared" si="0"/>
        <v>0</v>
      </c>
      <c r="H19" s="1"/>
      <c r="I19" s="1"/>
      <c r="J19" s="1"/>
      <c r="K19" s="1"/>
      <c r="L19" s="1"/>
      <c r="M19" s="1"/>
    </row>
    <row r="20" spans="2:13" x14ac:dyDescent="0.2">
      <c r="B20" s="78" t="s">
        <v>21</v>
      </c>
      <c r="C20" s="71"/>
      <c r="D20" s="68"/>
      <c r="E20" s="79"/>
      <c r="F20" s="80"/>
      <c r="G20" s="70">
        <f t="shared" si="0"/>
        <v>0</v>
      </c>
      <c r="H20" s="1"/>
      <c r="I20" s="1"/>
      <c r="J20" s="1"/>
      <c r="K20" s="1"/>
      <c r="L20" s="1"/>
      <c r="M20" s="1"/>
    </row>
    <row r="21" spans="2:13" x14ac:dyDescent="0.2">
      <c r="B21" s="78" t="s">
        <v>25</v>
      </c>
      <c r="C21" s="71"/>
      <c r="D21" s="68"/>
      <c r="E21" s="79"/>
      <c r="F21" s="80"/>
      <c r="G21" s="70">
        <f t="shared" si="0"/>
        <v>0</v>
      </c>
      <c r="H21" s="1"/>
      <c r="I21" s="1"/>
      <c r="J21" s="1"/>
      <c r="K21" s="1"/>
      <c r="L21" s="1"/>
      <c r="M21" s="1"/>
    </row>
    <row r="22" spans="2:13" x14ac:dyDescent="0.2">
      <c r="B22" s="78" t="s">
        <v>26</v>
      </c>
      <c r="C22" s="71"/>
      <c r="D22" s="68"/>
      <c r="E22" s="79"/>
      <c r="F22" s="80"/>
      <c r="G22" s="70">
        <f t="shared" si="0"/>
        <v>0</v>
      </c>
      <c r="H22" s="1"/>
      <c r="I22" s="1"/>
      <c r="J22" s="1"/>
      <c r="K22" s="1"/>
      <c r="L22" s="1"/>
      <c r="M22" s="1"/>
    </row>
    <row r="23" spans="2:13" x14ac:dyDescent="0.2">
      <c r="B23" s="78" t="s">
        <v>27</v>
      </c>
      <c r="C23" s="71"/>
      <c r="D23" s="68"/>
      <c r="E23" s="79"/>
      <c r="F23" s="80"/>
      <c r="G23" s="70">
        <f t="shared" si="0"/>
        <v>0</v>
      </c>
      <c r="H23" s="1"/>
      <c r="I23" s="1"/>
      <c r="J23" s="1"/>
      <c r="K23" s="1"/>
      <c r="L23" s="1"/>
      <c r="M23" s="1"/>
    </row>
    <row r="24" spans="2:13" x14ac:dyDescent="0.2">
      <c r="B24" s="78" t="s">
        <v>66</v>
      </c>
      <c r="C24" s="71"/>
      <c r="D24" s="68"/>
      <c r="E24" s="79"/>
      <c r="F24" s="80"/>
      <c r="G24" s="70">
        <f>E24+F24</f>
        <v>0</v>
      </c>
      <c r="H24" s="1"/>
      <c r="I24" s="1"/>
      <c r="J24" s="1"/>
      <c r="K24" s="1"/>
      <c r="L24" s="1"/>
      <c r="M24" s="1"/>
    </row>
    <row r="25" spans="2:13" x14ac:dyDescent="0.2">
      <c r="B25" s="78" t="s">
        <v>8</v>
      </c>
      <c r="C25" s="71"/>
      <c r="D25" s="68"/>
      <c r="E25" s="79"/>
      <c r="F25" s="80"/>
      <c r="G25" s="70">
        <f t="shared" si="0"/>
        <v>0</v>
      </c>
      <c r="H25" s="1"/>
      <c r="I25" s="1"/>
      <c r="J25" s="1"/>
      <c r="K25" s="1"/>
      <c r="L25" s="1"/>
      <c r="M25" s="1"/>
    </row>
    <row r="26" spans="2:13" x14ac:dyDescent="0.2">
      <c r="B26" s="78" t="s">
        <v>9</v>
      </c>
      <c r="C26" s="71"/>
      <c r="D26" s="68"/>
      <c r="E26" s="79"/>
      <c r="F26" s="80"/>
      <c r="G26" s="70">
        <f t="shared" si="0"/>
        <v>0</v>
      </c>
      <c r="H26" s="1"/>
      <c r="I26" s="1"/>
      <c r="J26" s="1"/>
      <c r="K26" s="1"/>
      <c r="L26" s="1"/>
      <c r="M26" s="1"/>
    </row>
    <row r="27" spans="2:13" x14ac:dyDescent="0.2">
      <c r="B27" s="78" t="s">
        <v>10</v>
      </c>
      <c r="C27" s="71"/>
      <c r="D27" s="68"/>
      <c r="E27" s="79"/>
      <c r="F27" s="80"/>
      <c r="G27" s="70">
        <f t="shared" si="0"/>
        <v>0</v>
      </c>
      <c r="H27" s="1"/>
      <c r="I27" s="1"/>
      <c r="J27" s="1"/>
      <c r="K27" s="1"/>
      <c r="L27" s="1"/>
      <c r="M27" s="1"/>
    </row>
    <row r="28" spans="2:13" x14ac:dyDescent="0.2">
      <c r="B28" s="78" t="s">
        <v>11</v>
      </c>
      <c r="C28" s="71"/>
      <c r="D28" s="68"/>
      <c r="E28" s="79"/>
      <c r="F28" s="80"/>
      <c r="G28" s="70">
        <f t="shared" si="0"/>
        <v>0</v>
      </c>
      <c r="H28" s="1"/>
      <c r="I28" s="1"/>
      <c r="J28" s="1"/>
      <c r="K28" s="1"/>
      <c r="L28" s="1"/>
      <c r="M28" s="1"/>
    </row>
    <row r="29" spans="2:13" x14ac:dyDescent="0.2">
      <c r="B29" s="78" t="s">
        <v>12</v>
      </c>
      <c r="C29" s="71"/>
      <c r="D29" s="68"/>
      <c r="E29" s="79"/>
      <c r="F29" s="80"/>
      <c r="G29" s="70">
        <f t="shared" si="0"/>
        <v>0</v>
      </c>
      <c r="H29" s="1"/>
      <c r="I29" s="1"/>
      <c r="J29" s="1"/>
      <c r="K29" s="1"/>
      <c r="L29" s="1"/>
      <c r="M29" s="1"/>
    </row>
    <row r="30" spans="2:13" x14ac:dyDescent="0.2">
      <c r="B30" s="78" t="s">
        <v>13</v>
      </c>
      <c r="C30" s="71"/>
      <c r="D30" s="68"/>
      <c r="E30" s="79"/>
      <c r="F30" s="80"/>
      <c r="G30" s="70">
        <f t="shared" si="0"/>
        <v>0</v>
      </c>
      <c r="H30" s="1"/>
      <c r="I30" s="1"/>
      <c r="J30" s="1"/>
      <c r="K30" s="1"/>
      <c r="L30" s="1"/>
      <c r="M30" s="1"/>
    </row>
    <row r="31" spans="2:13" x14ac:dyDescent="0.2">
      <c r="B31" s="78" t="s">
        <v>14</v>
      </c>
      <c r="C31" s="71"/>
      <c r="D31" s="68"/>
      <c r="E31" s="79"/>
      <c r="F31" s="80"/>
      <c r="G31" s="70">
        <f t="shared" si="0"/>
        <v>0</v>
      </c>
      <c r="H31" s="1"/>
      <c r="I31" s="1"/>
      <c r="J31" s="1"/>
      <c r="K31" s="1"/>
      <c r="L31" s="1"/>
      <c r="M31" s="1"/>
    </row>
    <row r="32" spans="2:13" x14ac:dyDescent="0.2">
      <c r="B32" s="78" t="s">
        <v>15</v>
      </c>
      <c r="C32" s="71"/>
      <c r="D32" s="81"/>
      <c r="E32" s="79"/>
      <c r="F32" s="80"/>
      <c r="G32" s="70">
        <f t="shared" si="0"/>
        <v>0</v>
      </c>
      <c r="H32" s="1"/>
      <c r="I32" s="1"/>
      <c r="J32" s="1"/>
      <c r="K32" s="1"/>
      <c r="L32" s="1"/>
      <c r="M32" s="1"/>
    </row>
    <row r="33" spans="2:13" ht="13.5" thickBot="1" x14ac:dyDescent="0.25">
      <c r="B33" s="82" t="s">
        <v>16</v>
      </c>
      <c r="C33" s="83"/>
      <c r="D33" s="84"/>
      <c r="E33" s="85"/>
      <c r="F33" s="86"/>
      <c r="G33" s="87">
        <f t="shared" si="0"/>
        <v>0</v>
      </c>
      <c r="H33" s="1"/>
      <c r="I33" s="1"/>
      <c r="J33" s="1"/>
      <c r="K33" s="1"/>
      <c r="L33" s="1"/>
      <c r="M33" s="1"/>
    </row>
    <row r="34" spans="2:13" ht="13.5" thickBot="1" x14ac:dyDescent="0.25">
      <c r="B34" s="88" t="s">
        <v>2</v>
      </c>
      <c r="C34" s="89">
        <f>SUM(C13:C33)</f>
        <v>0</v>
      </c>
      <c r="D34" s="90">
        <f>SUM(D13:D33)</f>
        <v>0</v>
      </c>
      <c r="E34" s="91">
        <f>SUM(E13:E33)</f>
        <v>0</v>
      </c>
      <c r="F34" s="92">
        <f>SUM(F13:F33)</f>
        <v>0</v>
      </c>
      <c r="G34" s="93">
        <f>SUM(G13:G33)</f>
        <v>0</v>
      </c>
      <c r="H34" s="1"/>
      <c r="I34" s="1"/>
      <c r="J34" s="1"/>
      <c r="K34" s="1"/>
      <c r="L34" s="1"/>
      <c r="M34" s="1"/>
    </row>
    <row r="35" spans="2:13" ht="6.75" customHeight="1" thickBot="1" x14ac:dyDescent="0.3">
      <c r="B35" s="94"/>
      <c r="C35" s="95"/>
      <c r="D35" s="96"/>
      <c r="E35" s="95"/>
      <c r="F35" s="95"/>
      <c r="G35" s="97"/>
      <c r="H35" s="1"/>
      <c r="I35" s="1"/>
      <c r="J35" s="1"/>
      <c r="K35" s="1"/>
      <c r="L35" s="1"/>
      <c r="M35" s="1"/>
    </row>
    <row r="36" spans="2:13" x14ac:dyDescent="0.2">
      <c r="B36" s="98" t="s">
        <v>60</v>
      </c>
      <c r="C36" s="99"/>
      <c r="D36" s="100"/>
      <c r="E36" s="99"/>
      <c r="F36" s="99"/>
      <c r="G36" s="101"/>
      <c r="H36" s="3"/>
      <c r="I36" s="1"/>
      <c r="J36" s="1"/>
      <c r="K36" s="1"/>
      <c r="L36" s="1"/>
      <c r="M36" s="1"/>
    </row>
    <row r="37" spans="2:13" x14ac:dyDescent="0.2">
      <c r="B37" s="102" t="s">
        <v>61</v>
      </c>
      <c r="C37" s="4"/>
      <c r="D37" s="3"/>
      <c r="E37" s="4"/>
      <c r="F37" s="4"/>
      <c r="G37" s="103">
        <f>IF(G34-G36&gt;0,G34-G36,0)</f>
        <v>0</v>
      </c>
      <c r="H37" s="3"/>
      <c r="I37" s="1"/>
      <c r="J37" s="1"/>
      <c r="K37" s="1"/>
      <c r="L37" s="1"/>
      <c r="M37" s="1"/>
    </row>
    <row r="38" spans="2:13" ht="13.5" thickBot="1" x14ac:dyDescent="0.25">
      <c r="B38" s="104" t="s">
        <v>62</v>
      </c>
      <c r="C38" s="105"/>
      <c r="D38" s="106"/>
      <c r="E38" s="105"/>
      <c r="F38" s="105"/>
      <c r="G38" s="107">
        <f>IF(G36-G34&gt;0,G36-G34,0)</f>
        <v>0</v>
      </c>
      <c r="H38" s="3"/>
      <c r="I38" s="1"/>
      <c r="J38" s="1"/>
      <c r="K38" s="1"/>
      <c r="L38" s="1"/>
      <c r="M38" s="1"/>
    </row>
    <row r="39" spans="2:13" ht="12.75" customHeight="1" x14ac:dyDescent="0.2">
      <c r="B39" s="4"/>
      <c r="C39" s="4"/>
      <c r="D39" s="3"/>
      <c r="E39" s="4"/>
      <c r="F39" s="4"/>
      <c r="G39" s="4"/>
      <c r="H39" s="1"/>
      <c r="I39" s="1"/>
      <c r="J39" s="1"/>
      <c r="K39" s="1"/>
      <c r="L39" s="1"/>
      <c r="M39" s="1"/>
    </row>
    <row r="40" spans="2:13" s="1" customFormat="1" ht="15" customHeight="1" x14ac:dyDescent="0.2">
      <c r="B40" s="108" t="s">
        <v>30</v>
      </c>
    </row>
    <row r="41" spans="2:13" s="1" customFormat="1" ht="15" customHeight="1" x14ac:dyDescent="0.2">
      <c r="B41" s="1" t="s">
        <v>69</v>
      </c>
    </row>
    <row r="42" spans="2:13" s="1" customFormat="1" ht="15" customHeight="1" x14ac:dyDescent="0.2">
      <c r="B42" s="1" t="s">
        <v>31</v>
      </c>
    </row>
    <row r="43" spans="2:13" s="1" customFormat="1" ht="12.75" customHeight="1" x14ac:dyDescent="0.2"/>
    <row r="44" spans="2:13" s="1" customFormat="1" ht="15" customHeight="1" x14ac:dyDescent="0.2">
      <c r="B44" s="1" t="s">
        <v>70</v>
      </c>
    </row>
    <row r="45" spans="2:13" s="1" customFormat="1" ht="15" customHeight="1" x14ac:dyDescent="0.2">
      <c r="B45" s="1" t="s">
        <v>32</v>
      </c>
    </row>
    <row r="46" spans="2:13" s="1" customFormat="1" ht="13.5" customHeight="1" x14ac:dyDescent="0.2"/>
    <row r="47" spans="2:13" s="1" customFormat="1" ht="14.25" customHeight="1" x14ac:dyDescent="0.2">
      <c r="B47" s="1" t="s">
        <v>71</v>
      </c>
    </row>
    <row r="48" spans="2:13" s="1" customFormat="1" ht="15" customHeight="1" x14ac:dyDescent="0.2">
      <c r="B48" s="1" t="s">
        <v>33</v>
      </c>
    </row>
    <row r="49" spans="2:11" s="1" customFormat="1" ht="13.5" customHeight="1" x14ac:dyDescent="0.2"/>
    <row r="50" spans="2:11" s="1" customFormat="1" x14ac:dyDescent="0.2">
      <c r="B50" s="1" t="s">
        <v>72</v>
      </c>
    </row>
    <row r="51" spans="2:11" s="1" customFormat="1" x14ac:dyDescent="0.2">
      <c r="B51" s="1" t="s">
        <v>34</v>
      </c>
    </row>
    <row r="52" spans="2:11" s="1" customFormat="1" ht="14.25" customHeight="1" x14ac:dyDescent="0.2"/>
    <row r="53" spans="2:11" s="1" customFormat="1" x14ac:dyDescent="0.2">
      <c r="B53" s="1" t="s">
        <v>73</v>
      </c>
    </row>
    <row r="54" spans="2:11" s="1" customFormat="1" x14ac:dyDescent="0.2">
      <c r="B54" s="1" t="s">
        <v>35</v>
      </c>
    </row>
    <row r="55" spans="2:11" s="1" customFormat="1" ht="12.75" customHeight="1" x14ac:dyDescent="0.2"/>
    <row r="56" spans="2:11" s="1" customFormat="1" x14ac:dyDescent="0.2">
      <c r="B56" s="1" t="s">
        <v>74</v>
      </c>
    </row>
    <row r="57" spans="2:11" s="1" customFormat="1" x14ac:dyDescent="0.2">
      <c r="B57" s="1" t="s">
        <v>36</v>
      </c>
    </row>
    <row r="58" spans="2:11" s="1" customFormat="1" ht="13.5" customHeight="1" x14ac:dyDescent="0.2"/>
    <row r="59" spans="2:11" s="1" customFormat="1" x14ac:dyDescent="0.2">
      <c r="B59" s="1" t="s">
        <v>75</v>
      </c>
    </row>
    <row r="60" spans="2:11" s="1" customFormat="1" x14ac:dyDescent="0.2">
      <c r="B60" s="1" t="s">
        <v>41</v>
      </c>
    </row>
    <row r="61" spans="2:11" ht="16.5" x14ac:dyDescent="0.25">
      <c r="B61" s="38"/>
      <c r="C61" s="38"/>
      <c r="D61" s="38"/>
      <c r="E61" s="38"/>
      <c r="F61" s="38"/>
      <c r="G61" s="38"/>
      <c r="H61" s="38"/>
      <c r="I61" s="38"/>
      <c r="J61" s="38"/>
      <c r="K61" s="39"/>
    </row>
    <row r="62" spans="2:11" ht="15" x14ac:dyDescent="0.2">
      <c r="B62" s="39"/>
      <c r="C62" s="39"/>
      <c r="D62" s="39"/>
      <c r="E62" s="39"/>
      <c r="F62" s="39"/>
      <c r="G62" s="39"/>
      <c r="H62" s="39"/>
      <c r="I62" s="39"/>
      <c r="J62" s="39"/>
      <c r="K62" s="39"/>
    </row>
  </sheetData>
  <mergeCells count="1">
    <mergeCell ref="A1:M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 alignWithMargins="0">
    <oddHeader>&amp;RU2018/04780/UH
Bilaga 3</oddHeader>
    <oddFooter>&amp;R&amp;P av &amp;[3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opLeftCell="A2" workbookViewId="0">
      <selection activeCell="E13" sqref="E13"/>
    </sheetView>
  </sheetViews>
  <sheetFormatPr defaultColWidth="9.140625" defaultRowHeight="12.75" x14ac:dyDescent="0.2"/>
  <cols>
    <col min="1" max="1" width="2" style="1" customWidth="1"/>
    <col min="2" max="4" width="9.140625" style="1"/>
    <col min="5" max="5" width="32.140625" style="1" customWidth="1"/>
    <col min="6" max="6" width="10.28515625" style="26" customWidth="1"/>
    <col min="7" max="16384" width="9.140625" style="1"/>
  </cols>
  <sheetData>
    <row r="1" spans="1:12" s="37" customFormat="1" ht="33" hidden="1" customHeight="1" x14ac:dyDescent="0.25">
      <c r="A1" s="110" t="s">
        <v>77</v>
      </c>
      <c r="B1" s="110"/>
      <c r="C1" s="110"/>
      <c r="D1" s="110"/>
      <c r="E1" s="110"/>
      <c r="F1" s="110"/>
      <c r="G1" s="110"/>
    </row>
    <row r="2" spans="1:12" customFormat="1" ht="6.75" customHeight="1" x14ac:dyDescent="0.25">
      <c r="A2" s="36"/>
    </row>
    <row r="3" spans="1:12" ht="16.5" x14ac:dyDescent="0.25">
      <c r="A3" s="2"/>
      <c r="B3" s="45" t="s">
        <v>53</v>
      </c>
    </row>
    <row r="5" spans="1:12" x14ac:dyDescent="0.2">
      <c r="B5" s="7"/>
      <c r="C5" s="8"/>
      <c r="D5" s="8"/>
      <c r="E5" s="8"/>
      <c r="F5" s="27"/>
    </row>
    <row r="6" spans="1:12" x14ac:dyDescent="0.2">
      <c r="B6" s="9" t="s">
        <v>37</v>
      </c>
      <c r="C6" s="3"/>
      <c r="D6" s="3"/>
      <c r="E6" s="10"/>
      <c r="F6" s="28"/>
      <c r="I6" s="3"/>
      <c r="J6" s="3"/>
      <c r="K6" s="3"/>
      <c r="L6" s="3"/>
    </row>
    <row r="7" spans="1:12" x14ac:dyDescent="0.2">
      <c r="A7" s="3"/>
      <c r="B7" s="11"/>
      <c r="C7" s="3" t="s">
        <v>54</v>
      </c>
      <c r="D7" s="3"/>
      <c r="E7" s="10"/>
      <c r="F7" s="29"/>
      <c r="I7" s="12"/>
      <c r="J7" s="12"/>
      <c r="K7" s="12"/>
      <c r="L7" s="3"/>
    </row>
    <row r="8" spans="1:12" x14ac:dyDescent="0.2">
      <c r="A8" s="4"/>
      <c r="B8" s="11"/>
      <c r="C8" s="3" t="s">
        <v>55</v>
      </c>
      <c r="D8" s="3"/>
      <c r="E8" s="10"/>
      <c r="F8" s="29"/>
      <c r="I8" s="3"/>
      <c r="J8" s="12"/>
      <c r="K8" s="12"/>
      <c r="L8" s="3"/>
    </row>
    <row r="9" spans="1:12" x14ac:dyDescent="0.2">
      <c r="A9" s="5"/>
      <c r="B9" s="11"/>
      <c r="C9" s="12" t="s">
        <v>38</v>
      </c>
      <c r="D9" s="3"/>
      <c r="E9" s="10"/>
      <c r="F9" s="29">
        <f>SUM(F7:F8)</f>
        <v>0</v>
      </c>
      <c r="I9" s="3"/>
      <c r="J9" s="12"/>
      <c r="K9" s="12"/>
      <c r="L9" s="3"/>
    </row>
    <row r="10" spans="1:12" x14ac:dyDescent="0.2">
      <c r="A10" s="2"/>
      <c r="B10" s="7"/>
      <c r="C10" s="8"/>
      <c r="D10" s="8"/>
      <c r="E10" s="16"/>
      <c r="F10" s="27"/>
    </row>
    <row r="11" spans="1:12" x14ac:dyDescent="0.2">
      <c r="B11" s="9" t="s">
        <v>42</v>
      </c>
      <c r="C11" s="3"/>
      <c r="D11" s="3"/>
      <c r="E11" s="3"/>
      <c r="F11" s="28"/>
    </row>
    <row r="12" spans="1:12" x14ac:dyDescent="0.2">
      <c r="A12" s="6"/>
      <c r="B12" s="9"/>
      <c r="C12" s="3" t="s">
        <v>40</v>
      </c>
      <c r="D12" s="3"/>
      <c r="E12" s="3"/>
      <c r="F12" s="28"/>
    </row>
    <row r="13" spans="1:12" x14ac:dyDescent="0.2">
      <c r="B13" s="11"/>
      <c r="C13" s="3" t="s">
        <v>56</v>
      </c>
      <c r="D13" s="3"/>
      <c r="E13" s="3"/>
      <c r="F13" s="28">
        <f>'Tabell 1 Takbelopp'!G34</f>
        <v>0</v>
      </c>
    </row>
    <row r="14" spans="1:12" x14ac:dyDescent="0.2">
      <c r="B14" s="11"/>
      <c r="C14" s="3" t="s">
        <v>67</v>
      </c>
      <c r="D14" s="3"/>
      <c r="E14" s="3"/>
      <c r="F14" s="28"/>
    </row>
    <row r="15" spans="1:12" x14ac:dyDescent="0.2">
      <c r="B15" s="13"/>
      <c r="C15" s="23" t="s">
        <v>48</v>
      </c>
      <c r="D15" s="14"/>
      <c r="E15" s="14"/>
      <c r="F15" s="25">
        <f>SUM(F12:F14)</f>
        <v>0</v>
      </c>
    </row>
    <row r="16" spans="1:12" x14ac:dyDescent="0.2">
      <c r="B16" s="11"/>
      <c r="C16" s="3"/>
      <c r="D16" s="3"/>
      <c r="E16" s="10"/>
      <c r="F16" s="28"/>
    </row>
    <row r="17" spans="1:6" ht="14.25" x14ac:dyDescent="0.2">
      <c r="B17" s="13"/>
      <c r="C17" s="23" t="s">
        <v>49</v>
      </c>
      <c r="D17" s="14"/>
      <c r="E17" s="15"/>
      <c r="F17" s="25">
        <f>F9-F15</f>
        <v>0</v>
      </c>
    </row>
    <row r="19" spans="1:6" s="17" customFormat="1" ht="13.5" x14ac:dyDescent="0.2">
      <c r="B19" s="18" t="s">
        <v>50</v>
      </c>
      <c r="F19" s="31"/>
    </row>
    <row r="20" spans="1:6" s="17" customFormat="1" ht="12" x14ac:dyDescent="0.2">
      <c r="B20" s="20" t="s">
        <v>51</v>
      </c>
      <c r="F20" s="31"/>
    </row>
    <row r="22" spans="1:6" x14ac:dyDescent="0.2">
      <c r="B22" s="14"/>
      <c r="C22" s="14"/>
      <c r="D22" s="14"/>
      <c r="E22" s="14"/>
      <c r="F22" s="32"/>
    </row>
    <row r="23" spans="1:6" x14ac:dyDescent="0.2">
      <c r="B23" s="21" t="s">
        <v>39</v>
      </c>
      <c r="C23" s="8"/>
      <c r="D23" s="8"/>
      <c r="E23" s="16"/>
      <c r="F23" s="27"/>
    </row>
    <row r="24" spans="1:6" x14ac:dyDescent="0.2">
      <c r="B24" s="9"/>
      <c r="C24" s="3"/>
      <c r="D24" s="3"/>
      <c r="E24" s="10"/>
      <c r="F24" s="28"/>
    </row>
    <row r="25" spans="1:6" x14ac:dyDescent="0.2">
      <c r="B25" s="11"/>
      <c r="C25" s="3" t="s">
        <v>44</v>
      </c>
      <c r="D25" s="3"/>
      <c r="E25" s="10"/>
      <c r="F25" s="28"/>
    </row>
    <row r="26" spans="1:6" ht="14.25" x14ac:dyDescent="0.2">
      <c r="A26" s="4"/>
      <c r="B26" s="13"/>
      <c r="C26" s="14" t="s">
        <v>63</v>
      </c>
      <c r="D26" s="14"/>
      <c r="E26" s="15"/>
      <c r="F26" s="30"/>
    </row>
    <row r="27" spans="1:6" x14ac:dyDescent="0.2">
      <c r="B27" s="11"/>
      <c r="C27" s="3"/>
      <c r="D27" s="3"/>
      <c r="E27" s="10"/>
      <c r="F27" s="28"/>
    </row>
    <row r="28" spans="1:6" x14ac:dyDescent="0.2">
      <c r="A28" s="4"/>
      <c r="B28" s="13"/>
      <c r="C28" s="23" t="s">
        <v>46</v>
      </c>
      <c r="D28" s="14"/>
      <c r="E28" s="15"/>
      <c r="F28" s="25">
        <f>SUM(F25-F26)</f>
        <v>0</v>
      </c>
    </row>
    <row r="29" spans="1:6" x14ac:dyDescent="0.2">
      <c r="B29" s="3"/>
      <c r="C29" s="3"/>
      <c r="D29" s="3"/>
      <c r="E29" s="3"/>
      <c r="F29" s="4"/>
    </row>
    <row r="30" spans="1:6" ht="14.25" x14ac:dyDescent="0.2">
      <c r="B30" s="22"/>
      <c r="C30" s="3"/>
      <c r="D30" s="3"/>
      <c r="E30" s="3"/>
      <c r="F30" s="4"/>
    </row>
    <row r="31" spans="1:6" ht="12" customHeight="1" x14ac:dyDescent="0.2">
      <c r="B31" s="9" t="s">
        <v>43</v>
      </c>
      <c r="C31" s="8"/>
      <c r="D31" s="8"/>
      <c r="E31" s="16"/>
      <c r="F31" s="27"/>
    </row>
    <row r="32" spans="1:6" ht="12" customHeight="1" x14ac:dyDescent="0.2">
      <c r="B32" s="11"/>
      <c r="C32" s="3"/>
      <c r="D32" s="3"/>
      <c r="E32" s="10"/>
      <c r="F32" s="28"/>
    </row>
    <row r="33" spans="2:6" x14ac:dyDescent="0.2">
      <c r="B33" s="11"/>
      <c r="C33" s="3" t="s">
        <v>45</v>
      </c>
      <c r="D33" s="3"/>
      <c r="E33" s="10"/>
      <c r="F33" s="28"/>
    </row>
    <row r="34" spans="2:6" ht="14.25" x14ac:dyDescent="0.2">
      <c r="B34" s="13"/>
      <c r="C34" s="14" t="s">
        <v>64</v>
      </c>
      <c r="D34" s="23"/>
      <c r="E34" s="24"/>
      <c r="F34" s="35"/>
    </row>
    <row r="35" spans="2:6" x14ac:dyDescent="0.2">
      <c r="B35" s="11"/>
      <c r="F35" s="34"/>
    </row>
    <row r="36" spans="2:6" x14ac:dyDescent="0.2">
      <c r="B36" s="13"/>
      <c r="C36" s="23" t="s">
        <v>57</v>
      </c>
      <c r="D36" s="23"/>
      <c r="E36" s="23"/>
      <c r="F36" s="25">
        <f>F33-F34</f>
        <v>0</v>
      </c>
    </row>
    <row r="38" spans="2:6" s="17" customFormat="1" ht="13.5" x14ac:dyDescent="0.2">
      <c r="B38" s="18" t="s">
        <v>65</v>
      </c>
      <c r="C38" s="19"/>
      <c r="D38" s="19"/>
      <c r="E38" s="19"/>
      <c r="F38" s="33"/>
    </row>
    <row r="39" spans="2:6" s="17" customFormat="1" ht="12" x14ac:dyDescent="0.2">
      <c r="B39" s="19" t="s">
        <v>52</v>
      </c>
      <c r="C39" s="19"/>
      <c r="D39" s="19"/>
      <c r="E39" s="19"/>
      <c r="F39" s="33"/>
    </row>
  </sheetData>
  <mergeCells count="1">
    <mergeCell ref="A1:G1"/>
  </mergeCells>
  <phoneticPr fontId="0" type="noConversion"/>
  <pageMargins left="0.7" right="0.7" top="0.75" bottom="0.75" header="0.3" footer="0.3"/>
  <pageSetup paperSize="9" orientation="portrait" r:id="rId1"/>
  <headerFooter alignWithMargins="0">
    <oddHeader>&amp;RU2018/0XXXX/UH
Bilaga 3</oddHeader>
    <oddFooter>&amp;R &amp;[3 av &amp;[3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K Dokument" ma:contentTypeID="0x010100BBA312BF02777149882D207184EC35C0004304EACD9A686D41854C1A18833960BB" ma:contentTypeVersion="11" ma:contentTypeDescription="Skapa ett nytt dokument." ma:contentTypeScope="" ma:versionID="f6b0028e9809588ecaaa73a48fcae8c6">
  <xsd:schema xmlns:xsd="http://www.w3.org/2001/XMLSchema" xmlns:xs="http://www.w3.org/2001/XMLSchema" xmlns:p="http://schemas.microsoft.com/office/2006/metadata/properties" xmlns:ns2="fd0eb60b-32c8-489c-a600-61d55b22892d" xmlns:ns3="cc625d36-bb37-4650-91b9-0c96159295ba" xmlns:ns5="49f48e52-9a2a-46e8-aa91-1e2e5e35535d" xmlns:ns7="4e9c2f0c-7bf8-49af-8356-cbf363fc78a7" targetNamespace="http://schemas.microsoft.com/office/2006/metadata/properties" ma:root="true" ma:fieldsID="e567090edcbd82184cd7e4b43166b0dc" ns2:_="" ns3:_="" ns5:_="" ns7:_="">
    <xsd:import namespace="fd0eb60b-32c8-489c-a600-61d55b22892d"/>
    <xsd:import namespace="cc625d36-bb37-4650-91b9-0c96159295ba"/>
    <xsd:import namespace="49f48e52-9a2a-46e8-aa91-1e2e5e35535d"/>
    <xsd:import namespace="4e9c2f0c-7bf8-49af-8356-cbf363fc78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k46d94c0acf84ab9a79866a9d8b1905f" minOccurs="0"/>
                <xsd:element ref="ns3:TaxCatchAll" minOccurs="0"/>
                <xsd:element ref="ns3:TaxCatchAllLabel" minOccurs="0"/>
                <xsd:element ref="ns5:RKOrdnaClass" minOccurs="0"/>
                <xsd:element ref="ns5:RKOrdnaCheckInComment" minOccurs="0"/>
                <xsd:element ref="ns2:Diarienummer" minOccurs="0"/>
                <xsd:element ref="ns2:Nyckelord" minOccurs="0"/>
                <xsd:element ref="ns3:edbe0b5c82304c8e847ab7b8c02a77c3" minOccurs="0"/>
                <xsd:element ref="ns7:DirtyMigr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eb60b-32c8-489c-a600-61d55b22892d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Diarienummer" ma:index="19" nillable="true" ma:displayName="Diarienummer" ma:description="" ma:internalName="RecordNumber">
      <xsd:simpleType>
        <xsd:restriction base="dms:Text"/>
      </xsd:simpleType>
    </xsd:element>
    <xsd:element name="Nyckelord" ma:index="20" nillable="true" ma:displayName="Nyckelord" ma:description="" ma:internalName="RKNyckelor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k46d94c0acf84ab9a79866a9d8b1905f" ma:index="11" nillable="true" ma:taxonomy="true" ma:internalName="k46d94c0acf84ab9a79866a9d8b1905f" ma:taxonomyFieldName="Organisation" ma:displayName="Departement/enhet" ma:readOnly="false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description="" ma:hidden="true" ma:list="{d4f1134e-a5b0-485b-bfa2-3624a530a859}" ma:internalName="TaxCatchAll" ma:readOnly="false" ma:showField="CatchAllData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description="" ma:hidden="true" ma:list="{d4f1134e-a5b0-485b-bfa2-3624a530a859}" ma:internalName="TaxCatchAllLabel" ma:readOnly="true" ma:showField="CatchAllDataLabel" ma:web="e3d7fb30-3195-4a14-8732-a786a1cc47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21" nillable="true" ma:taxonomy="true" ma:internalName="edbe0b5c82304c8e847ab7b8c02a77c3" ma:taxonomyFieldName="ActivityCategory" ma:displayName="Aktivitetskategori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f48e52-9a2a-46e8-aa91-1e2e5e35535d" elementFormDefault="qualified">
    <xsd:import namespace="http://schemas.microsoft.com/office/2006/documentManagement/types"/>
    <xsd:import namespace="http://schemas.microsoft.com/office/infopath/2007/PartnerControls"/>
    <xsd:element name="RKOrdnaClass" ma:index="15" nillable="true" ma:displayName="Klass" ma:hidden="true" ma:internalName="RKOrdnaClass">
      <xsd:simpleType>
        <xsd:restriction base="dms:Text"/>
      </xsd:simpleType>
    </xsd:element>
    <xsd:element name="RKOrdnaCheckInComment" ma:index="17" nillable="true" ma:displayName="Incheckningskommentar" ma:hidden="true" ma:internalName="RKOrdnaCheckInCommen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22" nillable="true" ma:displayName="Migrerad inte uppdaterad" ma:default="0" ma:internalName="DirtyMigration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KOrdnaCheckInComment xmlns="49f48e52-9a2a-46e8-aa91-1e2e5e35535d" xsi:nil="true"/>
    <RKOrdnaClass xmlns="49f48e52-9a2a-46e8-aa91-1e2e5e35535d">3</RKOrdnaClass>
    <Diarienummer xmlns="fd0eb60b-32c8-489c-a600-61d55b22892d" xsi:nil="true"/>
    <Nyckelord xmlns="fd0eb60b-32c8-489c-a600-61d55b22892d" xsi:nil="true"/>
    <_dlc_DocId xmlns="fd0eb60b-32c8-489c-a600-61d55b22892d">452MF7CDPVDY-998283150-11610</_dlc_DocId>
    <_dlc_DocIdUrl xmlns="fd0eb60b-32c8-489c-a600-61d55b22892d">
      <Url>https://dhs.sp.regeringskansliet.se/yta/u-UH/_layouts/15/DocIdRedir.aspx?ID=452MF7CDPVDY-998283150-11610</Url>
      <Description>452MF7CDPVDY-998283150-11610</Description>
    </_dlc_DocIdUrl>
    <k46d94c0acf84ab9a79866a9d8b1905f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Utbildningsdepartementet</TermName>
          <TermId xmlns="http://schemas.microsoft.com/office/infopath/2007/PartnerControls">893cff3d-8fdb-492c-b9c1-c70a28487ed4</TermId>
        </TermInfo>
      </Terms>
    </k46d94c0acf84ab9a79866a9d8b1905f>
    <TaxCatchAll xmlns="cc625d36-bb37-4650-91b9-0c96159295ba">
      <Value>10</Value>
      <Value>1</Value>
    </TaxCatchAll>
    <edbe0b5c82304c8e847ab7b8c02a77c3 xmlns="cc625d36-bb37-4650-91b9-0c96159295ba">
      <Terms xmlns="http://schemas.microsoft.com/office/infopath/2007/PartnerControls">
        <TermInfo xmlns="http://schemas.microsoft.com/office/infopath/2007/PartnerControls">
          <TermName xmlns="http://schemas.microsoft.com/office/infopath/2007/PartnerControls">2.2. Myndighetsstyrning</TermName>
          <TermId xmlns="http://schemas.microsoft.com/office/infopath/2007/PartnerControls">1dab9061-538e-479a-95cd-514ff537fb9c</TermId>
        </TermInfo>
      </Terms>
    </edbe0b5c82304c8e847ab7b8c02a77c3>
    <DirtyMigration xmlns="4e9c2f0c-7bf8-49af-8356-cbf363fc78a7" xsi:nil="true"/>
  </documentManagement>
</p:properties>
</file>

<file path=customXml/item5.xml><?xml version="1.0" encoding="utf-8"?>
<LongProperties xmlns="http://schemas.microsoft.com/office/2006/metadata/longProperties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?mso-contentType ?>
<customXsn xmlns="http://schemas.microsoft.com/office/2006/metadata/customXsn">
  <xsnLocation/>
  <cached>True</cached>
  <openByDefault>True</openByDefault>
  <xsnScope>/yta/u-UH/Regleringsbrev</xsnScope>
</customXsn>
</file>

<file path=customXml/itemProps1.xml><?xml version="1.0" encoding="utf-8"?>
<ds:datastoreItem xmlns:ds="http://schemas.openxmlformats.org/officeDocument/2006/customXml" ds:itemID="{9B6AD87E-BF85-4726-AD7E-FE6A9D1256D8}"/>
</file>

<file path=customXml/itemProps2.xml><?xml version="1.0" encoding="utf-8"?>
<ds:datastoreItem xmlns:ds="http://schemas.openxmlformats.org/officeDocument/2006/customXml" ds:itemID="{CE7FE907-CA80-434E-A1E6-9A25635866CC}"/>
</file>

<file path=customXml/itemProps3.xml><?xml version="1.0" encoding="utf-8"?>
<ds:datastoreItem xmlns:ds="http://schemas.openxmlformats.org/officeDocument/2006/customXml" ds:itemID="{5FBBEAEF-1C8A-4266-B2FF-01CF00C99F7E}"/>
</file>

<file path=customXml/itemProps4.xml><?xml version="1.0" encoding="utf-8"?>
<ds:datastoreItem xmlns:ds="http://schemas.openxmlformats.org/officeDocument/2006/customXml" ds:itemID="{4224B331-B87D-4312-B62B-DF4F824F1692}"/>
</file>

<file path=customXml/itemProps5.xml><?xml version="1.0" encoding="utf-8"?>
<ds:datastoreItem xmlns:ds="http://schemas.openxmlformats.org/officeDocument/2006/customXml" ds:itemID="{8584265C-A0BE-4558-B92E-6512F3D003AE}"/>
</file>

<file path=customXml/itemProps6.xml><?xml version="1.0" encoding="utf-8"?>
<ds:datastoreItem xmlns:ds="http://schemas.openxmlformats.org/officeDocument/2006/customXml" ds:itemID="{3ABE224F-80D9-44A3-8C72-72ABE112A149}"/>
</file>

<file path=customXml/itemProps7.xml><?xml version="1.0" encoding="utf-8"?>
<ds:datastoreItem xmlns:ds="http://schemas.openxmlformats.org/officeDocument/2006/customXml" ds:itemID="{F2546BD2-D195-43B7-B15E-86A4D98E0E4F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Tabell 1 Takbelopp</vt:lpstr>
      <vt:lpstr>Tabell 2 Takbeloppsberäkning</vt:lpstr>
    </vt:vector>
  </TitlesOfParts>
  <Company>Regeringskansliets förvaltningskontor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Bilaga 3 Redovisning av utbildning på grundnivå och avancerad nivå i årsredovisning för 2010.xls</dc:title>
  <dc:creator>Regeringskansliet</dc:creator>
  <cp:lastModifiedBy>Anna Aminoff</cp:lastModifiedBy>
  <cp:lastPrinted>2018-12-17T11:48:23Z</cp:lastPrinted>
  <dcterms:created xsi:type="dcterms:W3CDTF">1999-05-24T12:13:08Z</dcterms:created>
  <dcterms:modified xsi:type="dcterms:W3CDTF">2018-12-20T09:36:18Z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KOrdnaDepartement">
    <vt:lpwstr>Utbildningsdepartementet</vt:lpwstr>
  </property>
  <property fmtid="{D5CDD505-2E9C-101B-9397-08002B2CF9AE}" pid="3" name="RKOrdnaActivityCategory">
    <vt:lpwstr>2.1. Budgetprocessen</vt:lpwstr>
  </property>
  <property fmtid="{D5CDD505-2E9C-101B-9397-08002B2CF9AE}" pid="4" name="ContentType">
    <vt:lpwstr>Word</vt:lpwstr>
  </property>
  <property fmtid="{D5CDD505-2E9C-101B-9397-08002B2CF9AE}" pid="5" name="display_urn:schemas-microsoft-com:office:office#Editor">
    <vt:lpwstr>Per Magnusson</vt:lpwstr>
  </property>
  <property fmtid="{D5CDD505-2E9C-101B-9397-08002B2CF9AE}" pid="6" name="xd_Signatur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display_urn:schemas-microsoft-com:office:office#Author">
    <vt:lpwstr>Per Magnusson</vt:lpwstr>
  </property>
  <property fmtid="{D5CDD505-2E9C-101B-9397-08002B2CF9AE}" pid="10" name="ContentTypeId">
    <vt:lpwstr>0x010100BBA312BF02777149882D207184EC35C0004304EACD9A686D41854C1A18833960BB</vt:lpwstr>
  </property>
  <property fmtid="{D5CDD505-2E9C-101B-9397-08002B2CF9AE}" pid="11" name="Order">
    <vt:r8>445300</vt:r8>
  </property>
  <property fmtid="{D5CDD505-2E9C-101B-9397-08002B2CF9AE}" pid="12" name="Departementsenhet">
    <vt:lpwstr>1;#Utbildningsdepartementet|893cff3d-8fdb-492c-b9c1-c70a28487ed4</vt:lpwstr>
  </property>
  <property fmtid="{D5CDD505-2E9C-101B-9397-08002B2CF9AE}" pid="13" name="Aktivitetskategori">
    <vt:lpwstr>15;#2.2. Myndighetsstyrning|1dab9061-538e-479a-95cd-514ff537fb9c</vt:lpwstr>
  </property>
  <property fmtid="{D5CDD505-2E9C-101B-9397-08002B2CF9AE}" pid="14" name="RKOrdnaDepartement2">
    <vt:lpwstr>Utbildningsdepartementet</vt:lpwstr>
  </property>
  <property fmtid="{D5CDD505-2E9C-101B-9397-08002B2CF9AE}" pid="15" name="RKOrdnaActivityCategory2">
    <vt:lpwstr>2.2. Myndighetsstyrning</vt:lpwstr>
  </property>
  <property fmtid="{D5CDD505-2E9C-101B-9397-08002B2CF9AE}" pid="16" name="_dlc_DocIdItemGuid">
    <vt:lpwstr>31ed391e-199f-4948-8b52-f667c6d77d42</vt:lpwstr>
  </property>
  <property fmtid="{D5CDD505-2E9C-101B-9397-08002B2CF9AE}" pid="17" name="Organisation">
    <vt:lpwstr>1;#Utbildningsdepartementet|893cff3d-8fdb-492c-b9c1-c70a28487ed4</vt:lpwstr>
  </property>
  <property fmtid="{D5CDD505-2E9C-101B-9397-08002B2CF9AE}" pid="18" name="ActivityCategory">
    <vt:lpwstr>10;#2.2. Myndighetsstyrning|1dab9061-538e-479a-95cd-514ff537fb9c</vt:lpwstr>
  </property>
</Properties>
</file>