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Regleringsbrevsändringar\"/>
    </mc:Choice>
  </mc:AlternateContent>
  <xr:revisionPtr revIDLastSave="0" documentId="13_ncr:1_{E52E5A1D-5B8D-40BD-A85E-5AEA53606FE1}" xr6:coauthVersionLast="47" xr6:coauthVersionMax="47" xr10:uidLastSave="{00000000-0000-0000-0000-000000000000}"/>
  <bookViews>
    <workbookView xWindow="-165" yWindow="-165" windowWidth="29130" windowHeight="1593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<sst xmlns="http://schemas.openxmlformats.org/spreadsheetml/2006/main" count="29" uniqueCount="29">
  <si>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</si>
  <si>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</si>
  <si>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</si>
  <si>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</si>
  <si>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</si>
  <si>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</si>
  <si>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</si>
  <si>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</si>
  <si>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</si>
  <si>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</si>
  <si>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</si>
  <si>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</si>
  <si>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</si>
  <si>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</si>
  <si>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</si>
  <si>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</si>
  <si>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</si>
  <si>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</si>
  <si>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</si>
  <si>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</si>
  <si>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</si>
  <si>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</si>
  <si>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</si>
  <si>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Statsbidrag per månad 2024 (kr)</t>
  </si>
  <si>
    <t>Justering mars vinst/förlustdelning hep C (kr)</t>
  </si>
  <si>
    <t>Fördelning av statsbidraget för läkemedelsförmånerna för utbetalning i mars och april 2024 avseende kostnader för januari och februari 2024</t>
  </si>
  <si>
    <t>Utbetalning april</t>
  </si>
  <si>
    <t>Utbetalning mars</t>
  </si>
  <si>
    <t>Justering mars vinst/förlustdelning förmånen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</si>
</sst>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</cellStyleXfs>
  <cellXfs count="12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1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right" vertical="top" wrapText="1"/>
    </xf>
    <xf numFmtId="3" fontId="2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2" fillId="0" borderId="3" xfId="0" applyFont="1" applyBorder="1" applyAlignment="1">
      <alignment wrapText="1"/>
    </xf>
    <xf numFmtId="0" fontId="17" fillId="0" borderId="4" xfId="0" applyFont="1" applyBorder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I28"/>
  <sheetViews>
    <sheetView tabSelected="1" view="pageLayout" zoomScale="90" zoomScaleNormal="100" zoomScalePageLayoutView="90" workbookViewId="0">
      <selection activeCell="G2" sqref="G2"/>
    </sheetView>
  </sheetViews>
  <sheetFormatPr defaultColWidth="17.5703125" defaultRowHeight="15" x14ac:dyDescent="0.25"/>
  <cols>
    <col min="1" max="1" width="18" customWidth="1"/>
    <col min="2" max="2" width="17.7109375" customWidth="1"/>
    <col min="3" max="3" width="20.140625" customWidth="1"/>
    <col min="4" max="4" width="20.42578125" customWidth="1"/>
  </cols>
  <sheetData>
    <row r="1" spans="1:9" ht="58.5" customHeight="1" thickBot="1" x14ac:dyDescent="0.3">
      <c r="A1" s="11" t="s">
        <v>25</v>
      </c>
      <c r="B1" s="11"/>
      <c r="C1" s="11"/>
      <c r="D1" s="11"/>
      <c r="E1" s="11"/>
      <c r="F1" s="11"/>
      <c r="G1" s="5"/>
      <c r="H1" s="5"/>
      <c r="I1" s="5"/>
    </row>
    <row r="2" spans="1:9" ht="45.75" thickBot="1" x14ac:dyDescent="0.3">
      <c r="A2" s="10" t="s">
        <v>0</v>
      </c>
      <c r="B2" s="6" t="s">
        <v>23</v>
      </c>
      <c r="C2" s="6" t="s">
        <v>28</v>
      </c>
      <c r="D2" s="6" t="s">
        <v>24</v>
      </c>
      <c r="E2" s="6" t="s">
        <v>27</v>
      </c>
      <c r="F2" s="6" t="s">
        <v>26</v>
      </c>
    </row>
    <row r="3" spans="1:9" x14ac:dyDescent="0.25">
      <c r="A3" s="8" t="s">
        <v>1</v>
      </c>
      <c r="B3" s="9">
        <v>695567456</v>
      </c>
      <c r="C3" s="9">
        <v>54753213</v>
      </c>
      <c r="D3" s="9">
        <v>-1184497</v>
      </c>
      <c r="E3" s="9">
        <v>749136172</v>
      </c>
      <c r="F3" s="9">
        <v>695567456</v>
      </c>
    </row>
    <row r="4" spans="1:9" x14ac:dyDescent="0.25">
      <c r="A4" s="9" t="s">
        <v>2</v>
      </c>
      <c r="B4" s="9">
        <v>116726523</v>
      </c>
      <c r="C4" s="9">
        <v>9376898</v>
      </c>
      <c r="D4" s="9">
        <v>-202854</v>
      </c>
      <c r="E4" s="9">
        <v>125900567</v>
      </c>
      <c r="F4" s="9">
        <v>116726523</v>
      </c>
    </row>
    <row r="5" spans="1:9" x14ac:dyDescent="0.25">
      <c r="A5" s="9" t="s">
        <v>3</v>
      </c>
      <c r="B5" s="9">
        <v>96272932</v>
      </c>
      <c r="C5" s="9">
        <v>7828519</v>
      </c>
      <c r="D5" s="9">
        <v>-169357</v>
      </c>
      <c r="E5" s="9">
        <v>103932094</v>
      </c>
      <c r="F5" s="9">
        <v>96272932</v>
      </c>
    </row>
    <row r="6" spans="1:9" x14ac:dyDescent="0.25">
      <c r="A6" s="9" t="s">
        <v>4</v>
      </c>
      <c r="B6" s="9">
        <v>144441190</v>
      </c>
      <c r="C6" s="9">
        <v>11707437</v>
      </c>
      <c r="D6" s="9">
        <v>-253271</v>
      </c>
      <c r="E6" s="9">
        <v>155895356</v>
      </c>
      <c r="F6" s="9">
        <v>144441190</v>
      </c>
    </row>
    <row r="7" spans="1:9" x14ac:dyDescent="0.25">
      <c r="A7" s="9" t="s">
        <v>5</v>
      </c>
      <c r="B7" s="9">
        <v>113185998</v>
      </c>
      <c r="C7" s="9">
        <v>9194410</v>
      </c>
      <c r="D7" s="9">
        <v>-198906</v>
      </c>
      <c r="E7" s="9">
        <v>122181502</v>
      </c>
      <c r="F7" s="9">
        <v>113185998</v>
      </c>
    </row>
    <row r="8" spans="1:9" x14ac:dyDescent="0.25">
      <c r="A8" s="9" t="s">
        <v>6</v>
      </c>
      <c r="B8" s="9">
        <v>62790350</v>
      </c>
      <c r="C8" s="9">
        <v>5094309</v>
      </c>
      <c r="D8" s="9">
        <v>-110207</v>
      </c>
      <c r="E8" s="9">
        <v>67774452</v>
      </c>
      <c r="F8" s="9">
        <v>62790350</v>
      </c>
    </row>
    <row r="9" spans="1:9" x14ac:dyDescent="0.25">
      <c r="A9" s="9" t="s">
        <v>7</v>
      </c>
      <c r="B9" s="9">
        <v>82488848</v>
      </c>
      <c r="C9" s="9">
        <v>6714375</v>
      </c>
      <c r="D9" s="9">
        <v>-145255</v>
      </c>
      <c r="E9" s="9">
        <v>89057968</v>
      </c>
      <c r="F9" s="9">
        <v>82488848</v>
      </c>
    </row>
    <row r="10" spans="1:9" x14ac:dyDescent="0.25">
      <c r="A10" s="9" t="s">
        <v>8</v>
      </c>
      <c r="B10" s="9">
        <v>51799204</v>
      </c>
      <c r="C10" s="9">
        <v>4212821</v>
      </c>
      <c r="D10" s="9">
        <v>-91138</v>
      </c>
      <c r="E10" s="9">
        <v>55920887</v>
      </c>
      <c r="F10" s="9">
        <v>51799204</v>
      </c>
    </row>
    <row r="11" spans="1:9" x14ac:dyDescent="0.25">
      <c r="A11" s="9" t="s">
        <v>9</v>
      </c>
      <c r="B11" s="9">
        <v>425061574</v>
      </c>
      <c r="C11" s="9">
        <v>34356328</v>
      </c>
      <c r="D11" s="9">
        <v>-743243</v>
      </c>
      <c r="E11" s="9">
        <v>458674659</v>
      </c>
      <c r="F11" s="9">
        <v>425061574</v>
      </c>
    </row>
    <row r="12" spans="1:9" x14ac:dyDescent="0.25">
      <c r="A12" s="9" t="s">
        <v>10</v>
      </c>
      <c r="B12" s="9">
        <v>106742330</v>
      </c>
      <c r="C12" s="9">
        <v>8634690</v>
      </c>
      <c r="D12" s="9">
        <v>-186798</v>
      </c>
      <c r="E12" s="9">
        <v>115190222</v>
      </c>
      <c r="F12" s="9">
        <v>106742330</v>
      </c>
    </row>
    <row r="13" spans="1:9" x14ac:dyDescent="0.25">
      <c r="A13" s="9" t="s">
        <v>11</v>
      </c>
      <c r="B13" s="9">
        <v>527850680</v>
      </c>
      <c r="C13" s="9">
        <v>42627508</v>
      </c>
      <c r="D13" s="9">
        <v>-922177</v>
      </c>
      <c r="E13" s="9">
        <v>569556011</v>
      </c>
      <c r="F13" s="9">
        <v>527850680</v>
      </c>
    </row>
    <row r="14" spans="1:9" x14ac:dyDescent="0.25">
      <c r="A14" s="9" t="s">
        <v>12</v>
      </c>
      <c r="B14" s="9">
        <v>93183570</v>
      </c>
      <c r="C14" s="9">
        <v>7561742</v>
      </c>
      <c r="D14" s="9">
        <v>-163586</v>
      </c>
      <c r="E14" s="9">
        <v>100581726</v>
      </c>
      <c r="F14" s="9">
        <v>93183570</v>
      </c>
    </row>
    <row r="15" spans="1:9" x14ac:dyDescent="0.25">
      <c r="A15" s="9" t="s">
        <v>13</v>
      </c>
      <c r="B15" s="9">
        <v>96068412</v>
      </c>
      <c r="C15" s="9">
        <v>7774233</v>
      </c>
      <c r="D15" s="9">
        <v>-168183</v>
      </c>
      <c r="E15" s="9">
        <v>103674462</v>
      </c>
      <c r="F15" s="9">
        <v>96068412</v>
      </c>
    </row>
    <row r="16" spans="1:9" x14ac:dyDescent="0.25">
      <c r="A16" s="9" t="s">
        <v>14</v>
      </c>
      <c r="B16" s="9">
        <v>88152547</v>
      </c>
      <c r="C16" s="9">
        <v>7153694</v>
      </c>
      <c r="D16" s="9">
        <v>-154759</v>
      </c>
      <c r="E16" s="9">
        <v>95151482</v>
      </c>
      <c r="F16" s="9">
        <v>88152547</v>
      </c>
    </row>
    <row r="17" spans="1:6" x14ac:dyDescent="0.25">
      <c r="A17" s="9" t="s">
        <v>15</v>
      </c>
      <c r="B17" s="9">
        <v>95216410</v>
      </c>
      <c r="C17" s="9">
        <v>7740046</v>
      </c>
      <c r="D17" s="9">
        <v>-167443</v>
      </c>
      <c r="E17" s="9">
        <v>102789013</v>
      </c>
      <c r="F17" s="9">
        <v>95216410</v>
      </c>
    </row>
    <row r="18" spans="1:6" x14ac:dyDescent="0.25">
      <c r="A18" s="9" t="s">
        <v>16</v>
      </c>
      <c r="B18" s="9">
        <v>94699592</v>
      </c>
      <c r="C18" s="9">
        <v>7700967</v>
      </c>
      <c r="D18" s="9">
        <v>-166598</v>
      </c>
      <c r="E18" s="9">
        <v>102233961</v>
      </c>
      <c r="F18" s="9">
        <v>94699592</v>
      </c>
    </row>
    <row r="19" spans="1:6" x14ac:dyDescent="0.25">
      <c r="A19" s="9" t="s">
        <v>17</v>
      </c>
      <c r="B19" s="9">
        <v>79898628</v>
      </c>
      <c r="C19" s="9">
        <v>6504926</v>
      </c>
      <c r="D19" s="9">
        <v>-140724</v>
      </c>
      <c r="E19" s="9">
        <v>86262830</v>
      </c>
      <c r="F19" s="9">
        <v>79898628</v>
      </c>
    </row>
    <row r="20" spans="1:6" x14ac:dyDescent="0.25">
      <c r="A20" s="9" t="s">
        <v>18</v>
      </c>
      <c r="B20" s="9">
        <v>42866059</v>
      </c>
      <c r="C20" s="9">
        <v>3485726</v>
      </c>
      <c r="D20" s="9">
        <v>-75408</v>
      </c>
      <c r="E20" s="9">
        <v>46276377</v>
      </c>
      <c r="F20" s="9">
        <v>42866059</v>
      </c>
    </row>
    <row r="21" spans="1:6" x14ac:dyDescent="0.25">
      <c r="A21" s="9" t="s">
        <v>19</v>
      </c>
      <c r="B21" s="9">
        <v>85324099</v>
      </c>
      <c r="C21" s="9">
        <v>6853494</v>
      </c>
      <c r="D21" s="9">
        <v>-148264</v>
      </c>
      <c r="E21" s="9">
        <v>92029329</v>
      </c>
      <c r="F21" s="9">
        <v>85324099</v>
      </c>
    </row>
    <row r="22" spans="1:6" x14ac:dyDescent="0.25">
      <c r="A22" s="9" t="s">
        <v>20</v>
      </c>
      <c r="B22" s="9">
        <v>81861636</v>
      </c>
      <c r="C22" s="9">
        <v>6646634</v>
      </c>
      <c r="D22" s="9">
        <v>-143789</v>
      </c>
      <c r="E22" s="9">
        <v>88364481</v>
      </c>
      <c r="F22" s="9">
        <v>81861636</v>
      </c>
    </row>
    <row r="23" spans="1:6" ht="15.75" thickBot="1" x14ac:dyDescent="0.3">
      <c r="A23" s="9" t="s">
        <v>21</v>
      </c>
      <c r="B23" s="9">
        <v>20781105</v>
      </c>
      <c r="C23" s="9">
        <v>1689006</v>
      </c>
      <c r="D23" s="9">
        <v>-36539</v>
      </c>
      <c r="E23" s="9">
        <v>22433572</v>
      </c>
      <c r="F23" s="9">
        <v>20781105</v>
      </c>
    </row>
    <row r="24" spans="1:6" ht="15.75" thickBot="1" x14ac:dyDescent="0.3">
      <c r="A24" s="7" t="s">
        <v>22</v>
      </c>
      <c r="B24" s="7">
        <v>3200979143</v>
      </c>
      <c r="C24" s="7">
        <f>SUM(C3:C23)</f>
        <v>257610976</v>
      </c>
      <c r="D24" s="7">
        <f>SUM(D3:D23)</f>
        <v>-5572996</v>
      </c>
      <c r="E24" s="7">
        <v>3453017123</v>
      </c>
      <c r="F24" s="7">
        <v>3200979143</v>
      </c>
    </row>
    <row r="26" spans="1:6" x14ac:dyDescent="0.25">
      <c r="A26" s="1"/>
      <c r="B26" s="3"/>
    </row>
    <row r="27" spans="1:6" x14ac:dyDescent="0.25">
      <c r="A27" s="1"/>
      <c r="B27" s="3"/>
    </row>
    <row r="28" spans="1:6" x14ac:dyDescent="0.25">
      <c r="A28" s="2"/>
      <c r="B28" s="4"/>
    </row>
  </sheetData>
  <mergeCells count="1">
    <mergeCell ref="A1:F1"/>
  </mergeCells>
  <pageMargins left="0.7" right="0.7" top="0.75" bottom="0.75" header="0.3" footer="0.3"/>
  <pageSetup paperSize="9" orientation="landscape" r:id="rId1"/>
  <headerFooter>
    <oddHeader>&amp;LBilaga 3 till regleringsbrev för budgetåret 2024 avseende anslag 1:5 Bidrag för läkemedelsförmånerna&amp;RBilaga till regeringsbeslut 2024-02-22 nr II: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8E0570A-46BE-4624-999B-749433F1B7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2024-02-05T10:03:21Z</cp:lastPrinted>
  <dcterms:created xsi:type="dcterms:W3CDTF">2021-02-06T12:01:46Z</dcterms:created>
  <dcterms:modified xsi:type="dcterms:W3CDTF">2024-02-06T13:33:11Z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