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LM0115A\Desktop\Läkemedelsförmånerna\Regleringsbrevsändringar\"/>
    </mc:Choice>
  </mc:AlternateContent>
  <xr:revisionPtr revIDLastSave="0" documentId="13_ncr:1_{71D45063-00A6-4C26-A213-041B1BD0E9EB}" xr6:coauthVersionLast="47" xr6:coauthVersionMax="47" xr10:uidLastSave="{00000000-0000-0000-0000-000000000000}"/>
  <bookViews>
    <workbookView xWindow="-110" yWindow="-110" windowWidth="19420" windowHeight="1042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C24" i="1"/>
  <c r="D24" i="1" l="1"/>
</calcChain>
</file>

<file path=xl/sharedStrings.xml><?xml version="1.0" encoding="utf-8"?>
<sst xmlns="http://schemas.openxmlformats.org/spreadsheetml/2006/main" count="28" uniqueCount="28">
  <si>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</si>
  <si>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</si>
  <si>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</si>
  <si>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</si>
  <si>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</si>
  <si>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</si>
  <si>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</si>
  <si>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</si>
  <si>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</si>
  <si>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</si>
  <si>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</si>
  <si>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</si>
  <si>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</si>
  <si>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</si>
  <si>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</si>
  <si>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</si>
  <si>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</si>
  <si>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</si>
  <si>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</si>
  <si>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</si>
  <si>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</si>
  <si>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</si>
  <si>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</si>
  <si>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Statsbidrag per månad 2024 (kr)</t>
  </si>
  <si>
    <t>Utbetalning maj (kr)</t>
  </si>
  <si>
    <t>Justering återbäring (kr)</t>
  </si>
  <si>
    <t>Utbetalning per månad juni t.o.m. november (kr)</t>
  </si>
  <si>
    <t>Fördelning av statsbidraget för läkemedelsförmånerna för utbetalning maj t.o.m. november 2024 avseende kostnader för mars t.o.m.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</si>
</sst>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</cellStyleXfs>
  <cellXfs count="12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1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right" vertical="top" wrapText="1"/>
    </xf>
    <xf numFmtId="3" fontId="2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2" fillId="0" borderId="3" xfId="0" applyFont="1" applyBorder="1" applyAlignment="1">
      <alignment wrapText="1"/>
    </xf>
    <xf numFmtId="0" fontId="17" fillId="0" borderId="4" xfId="0" applyFont="1" applyBorder="1" applyAlignment="1">
      <alignment horizontal="left" vertical="center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G28"/>
  <sheetViews>
    <sheetView tabSelected="1" view="pageLayout" zoomScale="90" zoomScaleNormal="100" zoomScalePageLayoutView="90" workbookViewId="0">
      <selection sqref="A1:D1"/>
    </sheetView>
  </sheetViews>
  <sheetFormatPr defaultColWidth="17.54296875" defaultRowHeight="14.5" x14ac:dyDescent="0.35"/>
  <cols>
    <col min="1" max="1" width="18" customWidth="1"/>
    <col min="2" max="2" width="17.7265625" customWidth="1"/>
    <col min="3" max="3" width="20.1796875" customWidth="1"/>
  </cols>
  <sheetData>
    <row r="1" spans="1:7" ht="58.5" customHeight="1" thickBot="1" x14ac:dyDescent="0.4">
      <c r="A1" s="11" t="s">
        <v>27</v>
      </c>
      <c r="B1" s="11"/>
      <c r="C1" s="11"/>
      <c r="D1" s="11"/>
      <c r="E1" s="5"/>
      <c r="F1" s="5"/>
      <c r="G1" s="5"/>
    </row>
    <row r="2" spans="1:7" ht="42.5" thickBot="1" x14ac:dyDescent="0.4">
      <c r="A2" s="10" t="s">
        <v>0</v>
      </c>
      <c r="B2" s="6" t="s">
        <v>23</v>
      </c>
      <c r="C2" s="6" t="s">
        <v>25</v>
      </c>
      <c r="D2" s="6" t="s">
        <v>24</v>
      </c>
      <c r="E2" s="6" t="s">
        <v>26</v>
      </c>
    </row>
    <row r="3" spans="1:7" x14ac:dyDescent="0.35">
      <c r="A3" s="8" t="s">
        <v>1</v>
      </c>
      <c r="B3" s="9">
        <v>695567456</v>
      </c>
      <c r="C3" s="9">
        <v>739942.952615947</v>
      </c>
      <c r="D3" s="9">
        <f>B3+C3</f>
        <v>696307398.95261598</v>
      </c>
      <c r="E3" s="9">
        <v>695567456</v>
      </c>
    </row>
    <row r="4" spans="1:7" x14ac:dyDescent="0.35">
      <c r="A4" s="9" t="s">
        <v>2</v>
      </c>
      <c r="B4" s="9">
        <v>116726523</v>
      </c>
      <c r="C4" s="9">
        <v>-400583.07712395099</v>
      </c>
      <c r="D4" s="9">
        <f t="shared" ref="D4:D23" si="0">B4+C4</f>
        <v>116325939.92287605</v>
      </c>
      <c r="E4" s="9">
        <v>116726523</v>
      </c>
    </row>
    <row r="5" spans="1:7" x14ac:dyDescent="0.35">
      <c r="A5" s="9" t="s">
        <v>3</v>
      </c>
      <c r="B5" s="9">
        <v>96272932</v>
      </c>
      <c r="C5" s="9">
        <v>-96326.985456231996</v>
      </c>
      <c r="D5" s="9">
        <f t="shared" si="0"/>
        <v>96176605.014543772</v>
      </c>
      <c r="E5" s="9">
        <v>96272932</v>
      </c>
    </row>
    <row r="6" spans="1:7" x14ac:dyDescent="0.35">
      <c r="A6" s="9" t="s">
        <v>4</v>
      </c>
      <c r="B6" s="9">
        <v>144441190</v>
      </c>
      <c r="C6" s="9">
        <v>-983079.81280025805</v>
      </c>
      <c r="D6" s="9">
        <f t="shared" si="0"/>
        <v>143458110.18719974</v>
      </c>
      <c r="E6" s="9">
        <v>144441190</v>
      </c>
    </row>
    <row r="7" spans="1:7" x14ac:dyDescent="0.35">
      <c r="A7" s="9" t="s">
        <v>5</v>
      </c>
      <c r="B7" s="9">
        <v>113185998</v>
      </c>
      <c r="C7" s="9">
        <v>-105986.054149106</v>
      </c>
      <c r="D7" s="9">
        <f t="shared" si="0"/>
        <v>113080011.94585089</v>
      </c>
      <c r="E7" s="9">
        <v>113185998</v>
      </c>
    </row>
    <row r="8" spans="1:7" x14ac:dyDescent="0.35">
      <c r="A8" s="9" t="s">
        <v>6</v>
      </c>
      <c r="B8" s="9">
        <v>62790350</v>
      </c>
      <c r="C8" s="9">
        <v>53106.238387700199</v>
      </c>
      <c r="D8" s="9">
        <f t="shared" si="0"/>
        <v>62843456.238387704</v>
      </c>
      <c r="E8" s="9">
        <v>62790350</v>
      </c>
    </row>
    <row r="9" spans="1:7" x14ac:dyDescent="0.35">
      <c r="A9" s="9" t="s">
        <v>7</v>
      </c>
      <c r="B9" s="9">
        <v>82488848</v>
      </c>
      <c r="C9" s="9">
        <v>375750.47018527199</v>
      </c>
      <c r="D9" s="9">
        <f t="shared" si="0"/>
        <v>82864598.470185265</v>
      </c>
      <c r="E9" s="9">
        <v>82488848</v>
      </c>
    </row>
    <row r="10" spans="1:7" x14ac:dyDescent="0.35">
      <c r="A10" s="9" t="s">
        <v>21</v>
      </c>
      <c r="B10" s="9">
        <v>20781105</v>
      </c>
      <c r="C10" s="9">
        <v>55329.702266582302</v>
      </c>
      <c r="D10" s="9">
        <f t="shared" si="0"/>
        <v>20836434.702266581</v>
      </c>
      <c r="E10" s="9">
        <v>20781105</v>
      </c>
    </row>
    <row r="11" spans="1:7" x14ac:dyDescent="0.35">
      <c r="A11" s="9" t="s">
        <v>8</v>
      </c>
      <c r="B11" s="9">
        <v>51799204</v>
      </c>
      <c r="C11" s="9">
        <v>364898.78668194503</v>
      </c>
      <c r="D11" s="9">
        <f t="shared" si="0"/>
        <v>52164102.786681943</v>
      </c>
      <c r="E11" s="9">
        <v>51799204</v>
      </c>
    </row>
    <row r="12" spans="1:7" x14ac:dyDescent="0.35">
      <c r="A12" s="9" t="s">
        <v>9</v>
      </c>
      <c r="B12" s="9">
        <v>425061574</v>
      </c>
      <c r="C12" s="9">
        <v>-60090.274250864997</v>
      </c>
      <c r="D12" s="9">
        <f t="shared" si="0"/>
        <v>425001483.72574914</v>
      </c>
      <c r="E12" s="9">
        <v>425061574</v>
      </c>
    </row>
    <row r="13" spans="1:7" x14ac:dyDescent="0.35">
      <c r="A13" s="9" t="s">
        <v>10</v>
      </c>
      <c r="B13" s="9">
        <v>106742330</v>
      </c>
      <c r="C13" s="9">
        <v>3010.3650155067398</v>
      </c>
      <c r="D13" s="9">
        <f t="shared" si="0"/>
        <v>106745340.36501551</v>
      </c>
      <c r="E13" s="9">
        <v>106742330</v>
      </c>
    </row>
    <row r="14" spans="1:7" x14ac:dyDescent="0.35">
      <c r="A14" s="9" t="s">
        <v>11</v>
      </c>
      <c r="B14" s="9">
        <v>527850680</v>
      </c>
      <c r="C14" s="9">
        <v>855803.02596116101</v>
      </c>
      <c r="D14" s="9">
        <f t="shared" si="0"/>
        <v>528706483.02596116</v>
      </c>
      <c r="E14" s="9">
        <v>527850680</v>
      </c>
    </row>
    <row r="15" spans="1:7" x14ac:dyDescent="0.35">
      <c r="A15" s="9" t="s">
        <v>12</v>
      </c>
      <c r="B15" s="9">
        <v>93183570</v>
      </c>
      <c r="C15" s="9">
        <v>103591.623948049</v>
      </c>
      <c r="D15" s="9">
        <f t="shared" si="0"/>
        <v>93287161.623948053</v>
      </c>
      <c r="E15" s="9">
        <v>93183570</v>
      </c>
    </row>
    <row r="16" spans="1:7" x14ac:dyDescent="0.35">
      <c r="A16" s="9" t="s">
        <v>13</v>
      </c>
      <c r="B16" s="9">
        <v>96068412</v>
      </c>
      <c r="C16" s="9">
        <v>341784.40143296099</v>
      </c>
      <c r="D16" s="9">
        <f t="shared" si="0"/>
        <v>96410196.401432961</v>
      </c>
      <c r="E16" s="9">
        <v>96068412</v>
      </c>
    </row>
    <row r="17" spans="1:5" x14ac:dyDescent="0.35">
      <c r="A17" s="9" t="s">
        <v>14</v>
      </c>
      <c r="B17" s="9">
        <v>88152547</v>
      </c>
      <c r="C17" s="9">
        <v>283775.58111261198</v>
      </c>
      <c r="D17" s="9">
        <f t="shared" si="0"/>
        <v>88436322.581112608</v>
      </c>
      <c r="E17" s="9">
        <v>88152547</v>
      </c>
    </row>
    <row r="18" spans="1:5" x14ac:dyDescent="0.35">
      <c r="A18" s="9" t="s">
        <v>15</v>
      </c>
      <c r="B18" s="9">
        <v>95216410</v>
      </c>
      <c r="C18" s="9">
        <v>-64720.005053617097</v>
      </c>
      <c r="D18" s="9">
        <f t="shared" si="0"/>
        <v>95151689.994946375</v>
      </c>
      <c r="E18" s="9">
        <v>95216410</v>
      </c>
    </row>
    <row r="19" spans="1:5" x14ac:dyDescent="0.35">
      <c r="A19" s="9" t="s">
        <v>16</v>
      </c>
      <c r="B19" s="9">
        <v>94699592</v>
      </c>
      <c r="C19" s="9">
        <v>348943.81295705598</v>
      </c>
      <c r="D19" s="9">
        <f t="shared" si="0"/>
        <v>95048535.812957063</v>
      </c>
      <c r="E19" s="9">
        <v>94699592</v>
      </c>
    </row>
    <row r="20" spans="1:5" x14ac:dyDescent="0.35">
      <c r="A20" s="9" t="s">
        <v>17</v>
      </c>
      <c r="B20" s="9">
        <v>79898628</v>
      </c>
      <c r="C20" s="9">
        <v>-233783.94495217499</v>
      </c>
      <c r="D20" s="9">
        <f t="shared" si="0"/>
        <v>79664844.055047825</v>
      </c>
      <c r="E20" s="9">
        <v>79898628</v>
      </c>
    </row>
    <row r="21" spans="1:5" x14ac:dyDescent="0.35">
      <c r="A21" s="9" t="s">
        <v>18</v>
      </c>
      <c r="B21" s="9">
        <v>42866059</v>
      </c>
      <c r="C21" s="9">
        <v>105279.320590423</v>
      </c>
      <c r="D21" s="9">
        <f t="shared" si="0"/>
        <v>42971338.320590422</v>
      </c>
      <c r="E21" s="9">
        <v>42866059</v>
      </c>
    </row>
    <row r="22" spans="1:5" x14ac:dyDescent="0.35">
      <c r="A22" s="9" t="s">
        <v>19</v>
      </c>
      <c r="B22" s="9">
        <v>85324099</v>
      </c>
      <c r="C22" s="9">
        <v>-1016482.1805458399</v>
      </c>
      <c r="D22" s="9">
        <f t="shared" si="0"/>
        <v>84307616.819454163</v>
      </c>
      <c r="E22" s="9">
        <v>85324099</v>
      </c>
    </row>
    <row r="23" spans="1:5" ht="15" thickBot="1" x14ac:dyDescent="0.4">
      <c r="A23" s="9" t="s">
        <v>20</v>
      </c>
      <c r="B23" s="9">
        <v>81861636</v>
      </c>
      <c r="C23" s="9">
        <v>-1424352.2468231299</v>
      </c>
      <c r="D23" s="9">
        <f t="shared" si="0"/>
        <v>80437283.753176868</v>
      </c>
      <c r="E23" s="9">
        <v>81861636</v>
      </c>
    </row>
    <row r="24" spans="1:5" ht="15" thickBot="1" x14ac:dyDescent="0.4">
      <c r="A24" s="7" t="s">
        <v>22</v>
      </c>
      <c r="B24" s="7">
        <v>3200979143</v>
      </c>
      <c r="C24" s="7">
        <f>SUM(C3:C23)</f>
        <v>-754188.29999995907</v>
      </c>
      <c r="D24" s="7">
        <f>SUM(D3:D23)</f>
        <v>3200224954.7000003</v>
      </c>
      <c r="E24" s="7">
        <v>3200979143</v>
      </c>
    </row>
    <row r="26" spans="1:5" x14ac:dyDescent="0.35">
      <c r="A26" s="1"/>
      <c r="B26" s="3"/>
    </row>
    <row r="27" spans="1:5" x14ac:dyDescent="0.35">
      <c r="A27" s="1"/>
      <c r="B27" s="3"/>
    </row>
    <row r="28" spans="1:5" x14ac:dyDescent="0.35">
      <c r="A28" s="2"/>
      <c r="B28" s="4"/>
    </row>
  </sheetData>
  <mergeCells count="1">
    <mergeCell ref="A1:D1"/>
  </mergeCells>
  <pageMargins left="0.7" right="0.7" top="0.75" bottom="0.75" header="0.3" footer="0.3"/>
  <pageSetup paperSize="9" orientation="landscape" r:id="rId1"/>
  <headerFooter>
    <oddHeader>&amp;LBilaga 4 till regleringsbrev för budgetåret 2024 avseende anslag 1:5 Bidrag för läkemedelsförmånerna&amp;RBilaga till regeringsbeslut 2024-04-18 nr II: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Props1.xml><?xml version="1.0" encoding="utf-8"?>
<ds:datastoreItem xmlns:ds="http://schemas.openxmlformats.org/officeDocument/2006/customXml" ds:itemID="{28E0570A-46BE-4624-999B-749433F1B7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Mimmi Lövbom</cp:lastModifiedBy>
  <cp:lastPrinted>2024-02-05T10:03:21Z</cp:lastPrinted>
  <dcterms:created xsi:type="dcterms:W3CDTF">2021-02-06T12:01:46Z</dcterms:created>
  <dcterms:modified xsi:type="dcterms:W3CDTF">2024-04-11T13:05:36Z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